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311" windowWidth="15480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<sst xmlns="http://schemas.openxmlformats.org/spreadsheetml/2006/main" count="68" uniqueCount="42">
  <si>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Назва компанії</t>
  </si>
  <si>
    <t>Страхові виплати, тис.грн.</t>
  </si>
  <si>
    <t>Активи, тис.грн.</t>
  </si>
  <si>
    <t>Статутний капітал,  тис. грн.</t>
  </si>
  <si>
    <t>Страхові резерви, тис.грн.</t>
  </si>
  <si>
    <t>з фізичними особами</t>
  </si>
  <si>
    <t>з юридичними особами</t>
  </si>
  <si>
    <t>страхові премії другого та наступних років (поновлювальні), тис.грн</t>
  </si>
  <si>
    <t>Страхові премії, тис.грн</t>
  </si>
  <si>
    <t>Кількість громадян, застрахованих на кінець звітного періоду, за договорами</t>
  </si>
  <si>
    <t>Інвестиційний дохід, що отримується від розміщення коштів резервів із страхування життя, тис.грн.</t>
  </si>
  <si>
    <t>страхові премії першого року, тис.грн,</t>
  </si>
  <si>
    <t>в т.ч. частка перестраховиків в страхових резервах, тис. грн.</t>
  </si>
  <si>
    <t>Страхові платежі за договорами страхування, укладеними протягом  звітного періоду, тис.грн</t>
  </si>
  <si>
    <t xml:space="preserve">Кількість  договорів страхування, укладених протягом звітного періоду  </t>
  </si>
  <si>
    <t>Кількість страхових випадків, за якими протягом звітного періоду прийнято рішення про здійснення страхових виплат</t>
  </si>
  <si>
    <r>
      <t xml:space="preserve">Виплати викупних сум, </t>
    </r>
    <r>
      <rPr>
        <b/>
        <sz val="11"/>
        <rFont val="Arial Cyr"/>
        <family val="0"/>
      </rPr>
      <t>тис.грн.</t>
    </r>
  </si>
  <si>
    <t xml:space="preserve"> ВСЬОГО, в т.ч. </t>
  </si>
  <si>
    <t>-</t>
  </si>
  <si>
    <t>"АЛІКО АІГ Життя" ЗАТ</t>
  </si>
  <si>
    <t>"ТАС" ЗАТ СК</t>
  </si>
  <si>
    <t>VAB Життя*</t>
  </si>
  <si>
    <t>"АСКА - ЖИТТЯ" УАСК ЗАТ</t>
  </si>
  <si>
    <t xml:space="preserve">"Брама Життя" ЗАТ СК </t>
  </si>
  <si>
    <t>"Ренесанс Життя" ЗАТ</t>
  </si>
  <si>
    <r>
      <t>"</t>
    </r>
    <r>
      <rPr>
        <b/>
        <sz val="12"/>
        <rFont val="Arial"/>
        <family val="2"/>
      </rPr>
      <t>Фортіс Страхування Життя Україна" ВАТ</t>
    </r>
  </si>
  <si>
    <t>* -компанія не є членом ЛСОУ</t>
  </si>
  <si>
    <t>"Блакитний поліс" ЗАТ СК</t>
  </si>
  <si>
    <t xml:space="preserve">"Українська страхова група "Життя" ЗАТ СК </t>
  </si>
  <si>
    <t>"ПЗУ Україна страхування життя" ВАТ СК</t>
  </si>
  <si>
    <t>"ПРОСТО-страхування. Життя та пенсія" ЗАТ</t>
  </si>
  <si>
    <t>"ОРАНТА-ЖИТТЯ" ЗАТ СК</t>
  </si>
  <si>
    <t>"Юпітер страхування життя Вієнна Іншуранс Груп" ЗАТ</t>
  </si>
  <si>
    <t>"Лемма-Віте" ЗАТ СК *</t>
  </si>
  <si>
    <t xml:space="preserve">"Страхові традиції - Життя" ЗАТ СК * </t>
  </si>
  <si>
    <t>і/н</t>
  </si>
  <si>
    <t>і/н - інформацію не надано</t>
  </si>
  <si>
    <t xml:space="preserve">"Теком-Життя" ЗАТ СК </t>
  </si>
  <si>
    <t>"СЕБ Лайф Юкрейн " ЗАТ СК</t>
  </si>
  <si>
    <t>"ЕККО" ЗАТ</t>
  </si>
  <si>
    <t>ВАТ "Компанія страхування життя "Універсальна"</t>
  </si>
  <si>
    <t>"Іллічівська" ТДВ СК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</si>
</sst>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,##0.000"/>
  </numFmts>
  <fonts count="9">
    <font>
      <sz val="10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0"/>
    </font>
    <font>
      <sz val="8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 horizontal="center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184" fontId="0" fillId="0" borderId="1" xfId="0" applyNumberFormat="1" applyBorder="1" applyAlignment="1">
      <alignment vertical="top" wrapText="1"/>
    </xf>
    <xf numFmtId="0" fontId="0" fillId="0" borderId="1" xfId="0" applyBorder="1" applyAlignment="1" quotePrefix="1">
      <alignment horizontal="righ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186" fontId="6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184" fontId="0" fillId="0" borderId="1" xfId="0" applyNumberForma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18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86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184" fontId="5" fillId="0" borderId="1" xfId="0" applyNumberFormat="1" applyFont="1" applyBorder="1" applyAlignment="1">
      <alignment vertical="top" wrapText="1"/>
    </xf>
    <xf numFmtId="184" fontId="5" fillId="0" borderId="1" xfId="0" applyNumberFormat="1" applyFont="1" applyFill="1" applyBorder="1" applyAlignment="1">
      <alignment vertical="center" wrapText="1"/>
    </xf>
    <xf numFmtId="184" fontId="6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84" fontId="6" fillId="0" borderId="1" xfId="0" applyNumberFormat="1" applyFont="1" applyBorder="1" applyAlignment="1">
      <alignment horizontal="right" vertical="top" wrapText="1"/>
    </xf>
    <xf numFmtId="186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184" fontId="6" fillId="0" borderId="1" xfId="0" applyNumberFormat="1" applyFont="1" applyFill="1" applyBorder="1" applyAlignment="1">
      <alignment vertical="center" wrapText="1"/>
    </xf>
    <xf numFmtId="186" fontId="5" fillId="0" borderId="1" xfId="0" applyNumberFormat="1" applyFont="1" applyBorder="1" applyAlignment="1">
      <alignment vertical="top" wrapText="1"/>
    </xf>
    <xf numFmtId="184" fontId="5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top" wrapText="1"/>
    </xf>
    <xf numFmtId="184" fontId="5" fillId="0" borderId="4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4" xfId="0" applyNumberFormat="1" applyFont="1" applyBorder="1" applyAlignment="1">
      <alignment vertical="top" wrapText="1"/>
    </xf>
    <xf numFmtId="1" fontId="5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top" wrapText="1"/>
    </xf>
    <xf numFmtId="186" fontId="5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vertical="top" wrapText="1"/>
    </xf>
    <xf numFmtId="184" fontId="6" fillId="0" borderId="1" xfId="0" applyNumberFormat="1" applyFont="1" applyBorder="1" applyAlignment="1">
      <alignment vertical="top" wrapText="1"/>
    </xf>
    <xf numFmtId="186" fontId="7" fillId="2" borderId="1" xfId="15" applyNumberFormat="1" applyFont="1" applyBorder="1" applyAlignment="1">
      <alignment vertical="center" wrapText="1"/>
      <protection/>
    </xf>
    <xf numFmtId="4" fontId="8" fillId="2" borderId="1" xfId="15" applyNumberFormat="1" applyFont="1" applyBorder="1" applyAlignment="1">
      <alignment vertical="center" wrapText="1"/>
      <protection/>
    </xf>
    <xf numFmtId="4" fontId="7" fillId="2" borderId="1" xfId="15" applyNumberFormat="1" applyFont="1" applyBorder="1" applyAlignment="1">
      <alignment vertical="center" wrapText="1"/>
      <protection/>
    </xf>
    <xf numFmtId="3" fontId="8" fillId="2" borderId="1" xfId="15" applyNumberFormat="1" applyFont="1" applyBorder="1" applyAlignment="1">
      <alignment horizontal="right" vertical="center" wrapText="1"/>
      <protection/>
    </xf>
    <xf numFmtId="3" fontId="8" fillId="2" borderId="1" xfId="15" applyNumberFormat="1" applyFont="1" applyBorder="1" applyAlignment="1">
      <alignment vertical="center" wrapText="1"/>
      <protection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</cellXfs>
  <cellStyles count="7">
    <cellStyle name="Normal" xfId="0"/>
    <cellStyle name="S5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8"/>
  <sheetViews>
    <sheetView tabSelected="1" zoomScale="75" zoomScaleNormal="75" zoomScaleSheetLayoutView="100" workbookViewId="0" topLeftCell="A1">
      <selection activeCell="L4" sqref="L4"/>
    </sheetView>
  </sheetViews>
  <sheetFormatPr defaultColWidth="9.140625" defaultRowHeight="12.75"/>
  <cols>
    <col min="1" max="1" width="7.28125" style="5" customWidth="1"/>
    <col min="2" max="2" width="30.8515625" style="1" customWidth="1"/>
    <col min="3" max="3" width="12.421875" style="1" customWidth="1"/>
    <col min="4" max="4" width="15.7109375" style="1" customWidth="1"/>
    <col min="5" max="5" width="16.28125" style="1" customWidth="1"/>
    <col min="6" max="6" width="13.140625" style="1" customWidth="1"/>
    <col min="7" max="7" width="13.7109375" style="1" customWidth="1"/>
    <col min="8" max="8" width="14.7109375" style="1" customWidth="1"/>
    <col min="9" max="9" width="12.8515625" style="1" customWidth="1"/>
    <col min="10" max="10" width="11.28125" style="1" customWidth="1"/>
    <col min="11" max="11" width="14.8515625" style="1" customWidth="1"/>
    <col min="12" max="12" width="14.421875" style="1" customWidth="1"/>
    <col min="13" max="14" width="13.00390625" style="1" customWidth="1"/>
    <col min="15" max="15" width="14.7109375" style="1" customWidth="1"/>
    <col min="16" max="16" width="11.421875" style="1" customWidth="1"/>
    <col min="17" max="17" width="11.00390625" style="1" customWidth="1"/>
    <col min="18" max="18" width="11.57421875" style="1" customWidth="1"/>
    <col min="19" max="19" width="10.57421875" style="1" customWidth="1"/>
    <col min="20" max="16384" width="9.140625" style="1" customWidth="1"/>
  </cols>
  <sheetData>
    <row r="1" spans="1:20" ht="88.5" customHeight="1">
      <c r="A1" s="70"/>
      <c r="B1" s="63" t="s">
        <v>0</v>
      </c>
      <c r="C1" s="79" t="s">
        <v>8</v>
      </c>
      <c r="D1" s="80"/>
      <c r="E1" s="81"/>
      <c r="F1" s="77" t="s">
        <v>13</v>
      </c>
      <c r="G1" s="78"/>
      <c r="H1" s="67" t="s">
        <v>2</v>
      </c>
      <c r="I1" s="67" t="s">
        <v>3</v>
      </c>
      <c r="J1" s="67" t="s">
        <v>4</v>
      </c>
      <c r="K1" s="67" t="s">
        <v>12</v>
      </c>
      <c r="L1" s="67" t="s">
        <v>10</v>
      </c>
      <c r="M1" s="67" t="s">
        <v>1</v>
      </c>
      <c r="N1" s="67" t="s">
        <v>16</v>
      </c>
      <c r="O1" s="63" t="s">
        <v>15</v>
      </c>
      <c r="P1" s="72" t="s">
        <v>9</v>
      </c>
      <c r="Q1" s="73"/>
      <c r="R1" s="74" t="s">
        <v>14</v>
      </c>
      <c r="S1" s="75"/>
      <c r="T1" s="7"/>
    </row>
    <row r="2" spans="1:20" ht="108.75" customHeight="1">
      <c r="A2" s="71"/>
      <c r="B2" s="76"/>
      <c r="C2" s="8" t="s">
        <v>17</v>
      </c>
      <c r="D2" s="9" t="s">
        <v>11</v>
      </c>
      <c r="E2" s="8" t="s">
        <v>7</v>
      </c>
      <c r="F2" s="8" t="s">
        <v>5</v>
      </c>
      <c r="G2" s="8" t="s">
        <v>6</v>
      </c>
      <c r="H2" s="68"/>
      <c r="I2" s="68"/>
      <c r="J2" s="68"/>
      <c r="K2" s="68"/>
      <c r="L2" s="69"/>
      <c r="M2" s="68"/>
      <c r="N2" s="69"/>
      <c r="O2" s="64"/>
      <c r="P2" s="9" t="s">
        <v>5</v>
      </c>
      <c r="Q2" s="9" t="s">
        <v>6</v>
      </c>
      <c r="R2" s="9" t="s">
        <v>5</v>
      </c>
      <c r="S2" s="9" t="s">
        <v>6</v>
      </c>
      <c r="T2" s="7"/>
    </row>
    <row r="3" spans="1:20" s="11" customFormat="1" ht="22.5" customHeight="1">
      <c r="A3" s="19">
        <v>1</v>
      </c>
      <c r="B3" s="10" t="s">
        <v>19</v>
      </c>
      <c r="C3" s="23">
        <v>127205.2</v>
      </c>
      <c r="D3" s="27">
        <v>69101.6</v>
      </c>
      <c r="E3" s="38">
        <v>58103.7</v>
      </c>
      <c r="F3" s="38">
        <v>126544.1</v>
      </c>
      <c r="G3" s="38">
        <v>661.2</v>
      </c>
      <c r="H3" s="45">
        <v>306020</v>
      </c>
      <c r="I3" s="23">
        <v>157929.3</v>
      </c>
      <c r="J3" s="48">
        <v>265566.9</v>
      </c>
      <c r="K3" s="38">
        <v>645.8</v>
      </c>
      <c r="L3" s="23">
        <v>15946.1</v>
      </c>
      <c r="M3" s="23">
        <v>1505.2</v>
      </c>
      <c r="N3" s="23">
        <v>1506.2</v>
      </c>
      <c r="O3" s="16">
        <v>86</v>
      </c>
      <c r="P3" s="33">
        <v>176719</v>
      </c>
      <c r="Q3" s="33">
        <v>1481</v>
      </c>
      <c r="R3" s="33">
        <v>32434</v>
      </c>
      <c r="S3" s="33">
        <v>3</v>
      </c>
      <c r="T3" s="17"/>
    </row>
    <row r="4" spans="1:19" ht="15.75" customHeight="1">
      <c r="A4" s="19">
        <f>A3+1</f>
        <v>2</v>
      </c>
      <c r="B4" s="11" t="s">
        <v>24</v>
      </c>
      <c r="C4" s="30">
        <v>49497.7</v>
      </c>
      <c r="D4" s="34">
        <v>46718.02</v>
      </c>
      <c r="E4" s="32">
        <v>2779.68</v>
      </c>
      <c r="F4" s="27">
        <v>39140.7</v>
      </c>
      <c r="G4" s="27">
        <v>10337.2</v>
      </c>
      <c r="H4" s="30">
        <v>37363.7</v>
      </c>
      <c r="I4" s="30">
        <v>25100</v>
      </c>
      <c r="J4" s="30">
        <v>13775.7</v>
      </c>
      <c r="K4" s="26">
        <v>1415.9</v>
      </c>
      <c r="L4" s="30">
        <v>286.4</v>
      </c>
      <c r="M4" s="30">
        <v>325.7</v>
      </c>
      <c r="N4" s="30">
        <v>0</v>
      </c>
      <c r="O4" s="46">
        <v>41</v>
      </c>
      <c r="P4" s="47">
        <v>180583</v>
      </c>
      <c r="Q4" s="47">
        <v>1769</v>
      </c>
      <c r="R4" s="47">
        <v>99425</v>
      </c>
      <c r="S4" s="47">
        <v>447</v>
      </c>
    </row>
    <row r="5" spans="1:19" s="11" customFormat="1" ht="15.75" customHeight="1">
      <c r="A5" s="19">
        <f aca="true" t="shared" si="0" ref="A5:A22">A4+1</f>
        <v>3</v>
      </c>
      <c r="B5" s="11" t="s">
        <v>20</v>
      </c>
      <c r="C5" s="30">
        <v>44111</v>
      </c>
      <c r="D5" s="42">
        <v>22236</v>
      </c>
      <c r="E5" s="42">
        <f>C5-D5</f>
        <v>21875</v>
      </c>
      <c r="F5" s="42">
        <v>22094</v>
      </c>
      <c r="G5" s="42">
        <v>142</v>
      </c>
      <c r="H5" s="24">
        <v>144584</v>
      </c>
      <c r="I5" s="24">
        <v>21306</v>
      </c>
      <c r="J5" s="24">
        <v>124529</v>
      </c>
      <c r="K5" s="42">
        <v>1940</v>
      </c>
      <c r="L5" s="24">
        <v>7501</v>
      </c>
      <c r="M5" s="24">
        <v>2094</v>
      </c>
      <c r="N5" s="40">
        <v>854</v>
      </c>
      <c r="O5" s="18">
        <v>69</v>
      </c>
      <c r="P5" s="24">
        <v>32208</v>
      </c>
      <c r="Q5" s="24">
        <v>9662</v>
      </c>
      <c r="R5" s="24">
        <v>9150</v>
      </c>
      <c r="S5" s="24">
        <v>34</v>
      </c>
    </row>
    <row r="6" spans="1:68" s="5" customFormat="1" ht="15.75" customHeight="1">
      <c r="A6" s="19">
        <f t="shared" si="0"/>
        <v>4</v>
      </c>
      <c r="B6" s="11" t="s">
        <v>23</v>
      </c>
      <c r="C6" s="30">
        <v>28949.9</v>
      </c>
      <c r="D6" s="27">
        <v>28949.9</v>
      </c>
      <c r="E6" s="22" t="s">
        <v>35</v>
      </c>
      <c r="F6" s="27">
        <v>28949.9</v>
      </c>
      <c r="G6" s="22" t="s">
        <v>35</v>
      </c>
      <c r="H6" s="30">
        <v>27756.2</v>
      </c>
      <c r="I6" s="30">
        <v>11000</v>
      </c>
      <c r="J6" s="30">
        <v>11561.6</v>
      </c>
      <c r="K6" s="22" t="s">
        <v>35</v>
      </c>
      <c r="L6" s="52" t="s">
        <v>35</v>
      </c>
      <c r="M6" s="30">
        <v>217</v>
      </c>
      <c r="N6" s="30">
        <v>32.2</v>
      </c>
      <c r="O6" s="46">
        <v>87</v>
      </c>
      <c r="P6" s="54">
        <v>161541</v>
      </c>
      <c r="Q6" s="52" t="s">
        <v>35</v>
      </c>
      <c r="R6" s="54">
        <v>269630</v>
      </c>
      <c r="S6" s="52" t="s">
        <v>35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1:19" s="12" customFormat="1" ht="23.25" customHeight="1">
      <c r="A7" s="19">
        <f t="shared" si="0"/>
        <v>5</v>
      </c>
      <c r="B7" s="11" t="s">
        <v>22</v>
      </c>
      <c r="C7" s="31">
        <v>17303.5</v>
      </c>
      <c r="D7" s="43">
        <v>2743</v>
      </c>
      <c r="E7" s="39">
        <v>14560.5</v>
      </c>
      <c r="F7" s="43">
        <v>228.1</v>
      </c>
      <c r="G7" s="43">
        <v>2175.2</v>
      </c>
      <c r="H7" s="25">
        <v>22744.9</v>
      </c>
      <c r="I7" s="31">
        <v>18000</v>
      </c>
      <c r="J7" s="49">
        <v>120287.6</v>
      </c>
      <c r="K7" s="25"/>
      <c r="L7" s="25">
        <v>3889.3</v>
      </c>
      <c r="M7" s="25">
        <v>278.3</v>
      </c>
      <c r="N7" s="31">
        <v>54</v>
      </c>
      <c r="O7" s="20">
        <v>345</v>
      </c>
      <c r="P7" s="25">
        <v>2746</v>
      </c>
      <c r="Q7" s="25">
        <v>46971</v>
      </c>
      <c r="R7" s="25">
        <v>603</v>
      </c>
      <c r="S7" s="25">
        <v>20</v>
      </c>
    </row>
    <row r="8" spans="1:19" s="12" customFormat="1" ht="32.25" customHeight="1">
      <c r="A8" s="19">
        <f t="shared" si="0"/>
        <v>6</v>
      </c>
      <c r="B8" s="12" t="s">
        <v>25</v>
      </c>
      <c r="C8" s="30">
        <v>16595</v>
      </c>
      <c r="D8" s="22" t="s">
        <v>35</v>
      </c>
      <c r="E8" s="22" t="s">
        <v>35</v>
      </c>
      <c r="F8" s="27">
        <v>7442.6</v>
      </c>
      <c r="G8" s="27">
        <v>543.9</v>
      </c>
      <c r="H8" s="30">
        <v>11007</v>
      </c>
      <c r="I8" s="30">
        <v>37625</v>
      </c>
      <c r="J8" s="30">
        <v>22726.5</v>
      </c>
      <c r="K8" s="26">
        <v>3835.2</v>
      </c>
      <c r="L8" s="30">
        <v>674</v>
      </c>
      <c r="M8" s="30">
        <v>3483.6</v>
      </c>
      <c r="N8" s="30">
        <v>792.8</v>
      </c>
      <c r="O8" s="46">
        <v>105</v>
      </c>
      <c r="P8" s="33">
        <v>148584</v>
      </c>
      <c r="Q8" s="33">
        <v>7257</v>
      </c>
      <c r="R8" s="33">
        <v>11381</v>
      </c>
      <c r="S8" s="33">
        <v>45</v>
      </c>
    </row>
    <row r="9" spans="1:19" s="12" customFormat="1" ht="21.75" customHeight="1">
      <c r="A9" s="19">
        <f t="shared" si="0"/>
        <v>7</v>
      </c>
      <c r="B9" s="11" t="s">
        <v>27</v>
      </c>
      <c r="C9" s="30">
        <v>15368.1</v>
      </c>
      <c r="D9" s="22" t="s">
        <v>18</v>
      </c>
      <c r="E9" s="22" t="s">
        <v>18</v>
      </c>
      <c r="F9" s="22" t="s">
        <v>18</v>
      </c>
      <c r="G9" s="22" t="s">
        <v>18</v>
      </c>
      <c r="H9" s="33">
        <v>141364.8</v>
      </c>
      <c r="I9" s="30">
        <v>15950</v>
      </c>
      <c r="J9" s="30">
        <v>105426.4</v>
      </c>
      <c r="K9" s="22" t="s">
        <v>18</v>
      </c>
      <c r="L9" s="33">
        <v>5005.3</v>
      </c>
      <c r="M9" s="33">
        <v>3344.8</v>
      </c>
      <c r="N9" s="33">
        <v>877.8</v>
      </c>
      <c r="O9" s="52">
        <v>154</v>
      </c>
      <c r="P9" s="33">
        <v>11201</v>
      </c>
      <c r="Q9" s="33">
        <v>1532</v>
      </c>
      <c r="R9" s="33">
        <v>487</v>
      </c>
      <c r="S9" s="33">
        <v>13</v>
      </c>
    </row>
    <row r="10" spans="1:19" s="12" customFormat="1" ht="33" customHeight="1">
      <c r="A10" s="19">
        <f t="shared" si="0"/>
        <v>8</v>
      </c>
      <c r="B10" s="11" t="s">
        <v>28</v>
      </c>
      <c r="C10" s="30">
        <v>9562.9</v>
      </c>
      <c r="D10" s="27">
        <v>7895.5</v>
      </c>
      <c r="E10" s="26">
        <v>1667.4</v>
      </c>
      <c r="F10" s="27">
        <v>9229.4</v>
      </c>
      <c r="G10" s="27">
        <v>333.5</v>
      </c>
      <c r="H10" s="30">
        <v>125549.9</v>
      </c>
      <c r="I10" s="30">
        <v>100000</v>
      </c>
      <c r="J10" s="30">
        <v>15156.2</v>
      </c>
      <c r="K10" s="35" t="s">
        <v>18</v>
      </c>
      <c r="L10" s="30">
        <v>851.7</v>
      </c>
      <c r="M10" s="30">
        <v>618.3</v>
      </c>
      <c r="N10" s="30">
        <v>915.2</v>
      </c>
      <c r="O10" s="46">
        <v>58</v>
      </c>
      <c r="P10" s="33">
        <v>22583</v>
      </c>
      <c r="Q10" s="33">
        <v>953</v>
      </c>
      <c r="R10" s="33">
        <v>7185</v>
      </c>
      <c r="S10" s="33">
        <v>24</v>
      </c>
    </row>
    <row r="11" spans="1:19" s="12" customFormat="1" ht="33.75" customHeight="1">
      <c r="A11" s="19">
        <f t="shared" si="0"/>
        <v>9</v>
      </c>
      <c r="B11" s="11" t="s">
        <v>29</v>
      </c>
      <c r="C11" s="30">
        <v>8944.7</v>
      </c>
      <c r="D11" s="27">
        <v>3774.9</v>
      </c>
      <c r="E11" s="26">
        <v>5169.8</v>
      </c>
      <c r="F11" s="27">
        <v>3755.5</v>
      </c>
      <c r="G11" s="27">
        <v>5189.2</v>
      </c>
      <c r="H11" s="30">
        <v>52188.3</v>
      </c>
      <c r="I11" s="30">
        <v>32500</v>
      </c>
      <c r="J11" s="30">
        <v>25307.5</v>
      </c>
      <c r="K11" s="26">
        <v>146.9</v>
      </c>
      <c r="L11" s="30">
        <v>1267.8</v>
      </c>
      <c r="M11" s="30">
        <v>210.9</v>
      </c>
      <c r="N11" s="30">
        <v>167</v>
      </c>
      <c r="O11" s="46">
        <v>44</v>
      </c>
      <c r="P11" s="65">
        <v>19527</v>
      </c>
      <c r="Q11" s="66"/>
      <c r="R11" s="65">
        <v>9887</v>
      </c>
      <c r="S11" s="66"/>
    </row>
    <row r="12" spans="1:20" s="14" customFormat="1" ht="42.75" customHeight="1">
      <c r="A12" s="19">
        <f t="shared" si="0"/>
        <v>10</v>
      </c>
      <c r="B12" s="51" t="s">
        <v>30</v>
      </c>
      <c r="C12" s="40">
        <v>7096.1</v>
      </c>
      <c r="D12" s="28">
        <f>C12-E12</f>
        <v>6829.6</v>
      </c>
      <c r="E12" s="28">
        <v>266.5</v>
      </c>
      <c r="F12" s="28">
        <f>C12-G12</f>
        <v>176.10000000000036</v>
      </c>
      <c r="G12" s="28">
        <v>6920</v>
      </c>
      <c r="H12" s="40">
        <v>27140.9</v>
      </c>
      <c r="I12" s="40">
        <v>20000</v>
      </c>
      <c r="J12" s="40">
        <v>9818</v>
      </c>
      <c r="K12" s="36" t="s">
        <v>18</v>
      </c>
      <c r="L12" s="40">
        <v>417.4</v>
      </c>
      <c r="M12" s="40">
        <v>14.8</v>
      </c>
      <c r="N12" s="53" t="s">
        <v>18</v>
      </c>
      <c r="O12" s="18">
        <v>7</v>
      </c>
      <c r="P12" s="24">
        <v>155</v>
      </c>
      <c r="Q12" s="24">
        <v>8755</v>
      </c>
      <c r="R12" s="24">
        <v>80</v>
      </c>
      <c r="S12" s="24">
        <v>4</v>
      </c>
      <c r="T12" s="15"/>
    </row>
    <row r="13" spans="1:19" s="12" customFormat="1" ht="20.25" customHeight="1">
      <c r="A13" s="19">
        <f t="shared" si="0"/>
        <v>11</v>
      </c>
      <c r="B13" s="11" t="s">
        <v>31</v>
      </c>
      <c r="C13" s="30">
        <v>5902.1</v>
      </c>
      <c r="D13" s="37" t="s">
        <v>18</v>
      </c>
      <c r="E13" s="37" t="s">
        <v>18</v>
      </c>
      <c r="F13" s="29">
        <v>5452.6</v>
      </c>
      <c r="G13" s="29">
        <v>449.5</v>
      </c>
      <c r="H13" s="30">
        <v>52019</v>
      </c>
      <c r="I13" s="30">
        <v>30000</v>
      </c>
      <c r="J13" s="44">
        <v>3201.7</v>
      </c>
      <c r="K13" s="29">
        <v>936.9</v>
      </c>
      <c r="L13" s="44">
        <v>94.9</v>
      </c>
      <c r="M13" s="44">
        <v>0</v>
      </c>
      <c r="N13" s="44">
        <v>0</v>
      </c>
      <c r="O13" s="46">
        <v>0</v>
      </c>
      <c r="P13" s="65">
        <v>6030</v>
      </c>
      <c r="Q13" s="66"/>
      <c r="R13" s="65">
        <v>2248</v>
      </c>
      <c r="S13" s="66"/>
    </row>
    <row r="14" spans="1:19" s="12" customFormat="1" ht="48.75" customHeight="1">
      <c r="A14" s="19">
        <f t="shared" si="0"/>
        <v>12</v>
      </c>
      <c r="B14" s="11" t="s">
        <v>32</v>
      </c>
      <c r="C14" s="30">
        <v>4615.2</v>
      </c>
      <c r="D14" s="27">
        <v>2810.7</v>
      </c>
      <c r="E14" s="26">
        <v>1804.5</v>
      </c>
      <c r="F14" s="27">
        <v>3929.1</v>
      </c>
      <c r="G14" s="27">
        <v>686.1</v>
      </c>
      <c r="H14" s="30">
        <v>33823.8</v>
      </c>
      <c r="I14" s="33">
        <v>21049.8</v>
      </c>
      <c r="J14" s="30">
        <v>12299.3</v>
      </c>
      <c r="K14" s="26">
        <v>0</v>
      </c>
      <c r="L14" s="30">
        <v>280.7</v>
      </c>
      <c r="M14" s="30">
        <v>155.2</v>
      </c>
      <c r="N14" s="30">
        <v>675.3</v>
      </c>
      <c r="O14" s="46">
        <v>6</v>
      </c>
      <c r="P14" s="33">
        <v>3161</v>
      </c>
      <c r="Q14" s="33">
        <v>827</v>
      </c>
      <c r="R14" s="33">
        <v>546</v>
      </c>
      <c r="S14" s="33">
        <v>21</v>
      </c>
    </row>
    <row r="15" spans="1:19" s="12" customFormat="1" ht="20.25" customHeight="1">
      <c r="A15" s="19">
        <f t="shared" si="0"/>
        <v>13</v>
      </c>
      <c r="B15" s="11" t="s">
        <v>33</v>
      </c>
      <c r="C15" s="41">
        <v>4520.9</v>
      </c>
      <c r="D15" s="34">
        <v>174.2</v>
      </c>
      <c r="E15" s="32">
        <v>4346.7</v>
      </c>
      <c r="F15" s="34">
        <v>147.9</v>
      </c>
      <c r="G15" s="34">
        <v>26.3</v>
      </c>
      <c r="H15" s="41">
        <v>282804.6</v>
      </c>
      <c r="I15" s="30">
        <v>210000</v>
      </c>
      <c r="J15" s="30">
        <v>32877.1</v>
      </c>
      <c r="K15" s="26">
        <v>93.3</v>
      </c>
      <c r="L15" s="30">
        <v>1143.6</v>
      </c>
      <c r="M15" s="30">
        <v>245.7</v>
      </c>
      <c r="N15" s="30">
        <v>0.5</v>
      </c>
      <c r="O15" s="46">
        <v>15</v>
      </c>
      <c r="P15" s="33">
        <v>6616</v>
      </c>
      <c r="Q15" s="33">
        <v>16336</v>
      </c>
      <c r="R15" s="33">
        <v>824</v>
      </c>
      <c r="S15" s="33">
        <v>4</v>
      </c>
    </row>
    <row r="16" spans="1:19" s="13" customFormat="1" ht="18.75" customHeight="1">
      <c r="A16" s="19">
        <f t="shared" si="0"/>
        <v>14</v>
      </c>
      <c r="B16" s="11" t="s">
        <v>41</v>
      </c>
      <c r="C16" s="30">
        <v>4177.4</v>
      </c>
      <c r="D16" s="27">
        <v>1982.5</v>
      </c>
      <c r="E16" s="26">
        <v>2194.9</v>
      </c>
      <c r="F16" s="27">
        <v>2176.5</v>
      </c>
      <c r="G16" s="27">
        <v>2000.9</v>
      </c>
      <c r="H16" s="30">
        <v>22376.9</v>
      </c>
      <c r="I16" s="30">
        <v>27480</v>
      </c>
      <c r="J16" s="30">
        <v>9150.7</v>
      </c>
      <c r="K16" s="35" t="s">
        <v>18</v>
      </c>
      <c r="L16" s="30">
        <v>381</v>
      </c>
      <c r="M16" s="30">
        <v>77.4</v>
      </c>
      <c r="N16" s="30">
        <v>110.9</v>
      </c>
      <c r="O16" s="46">
        <v>10</v>
      </c>
      <c r="P16" s="33">
        <v>1795</v>
      </c>
      <c r="Q16" s="33">
        <v>152</v>
      </c>
      <c r="R16" s="33">
        <v>2096</v>
      </c>
      <c r="S16" s="33">
        <v>152</v>
      </c>
    </row>
    <row r="17" spans="1:19" ht="15.75">
      <c r="A17" s="19">
        <f t="shared" si="0"/>
        <v>15</v>
      </c>
      <c r="B17" s="33" t="s">
        <v>39</v>
      </c>
      <c r="C17" s="30">
        <v>4082.3</v>
      </c>
      <c r="D17" s="55">
        <v>1599.6</v>
      </c>
      <c r="E17" s="55">
        <v>2482.7</v>
      </c>
      <c r="F17" s="50">
        <v>1112.5</v>
      </c>
      <c r="G17" s="50">
        <v>32.7</v>
      </c>
      <c r="H17" s="30">
        <v>36896.6</v>
      </c>
      <c r="I17" s="44">
        <v>12995</v>
      </c>
      <c r="J17" s="30">
        <v>11837.5</v>
      </c>
      <c r="K17" s="55">
        <v>3964.7</v>
      </c>
      <c r="L17" s="30">
        <v>1664.5</v>
      </c>
      <c r="M17" s="30">
        <v>314.1</v>
      </c>
      <c r="N17" s="30">
        <v>301.6</v>
      </c>
      <c r="O17" s="52" t="s">
        <v>35</v>
      </c>
      <c r="P17" s="33">
        <v>2809</v>
      </c>
      <c r="Q17" s="52">
        <v>287</v>
      </c>
      <c r="R17" s="33">
        <v>276</v>
      </c>
      <c r="S17" s="52">
        <v>29</v>
      </c>
    </row>
    <row r="18" spans="1:19" s="27" customFormat="1" ht="18.75" customHeight="1">
      <c r="A18" s="19">
        <f t="shared" si="0"/>
        <v>16</v>
      </c>
      <c r="B18" s="33" t="s">
        <v>37</v>
      </c>
      <c r="C18" s="30">
        <v>3306.3</v>
      </c>
      <c r="D18" s="22" t="s">
        <v>35</v>
      </c>
      <c r="E18" s="22" t="s">
        <v>35</v>
      </c>
      <c r="F18" s="27">
        <v>808.9</v>
      </c>
      <c r="G18" s="27">
        <v>2497.4</v>
      </c>
      <c r="H18" s="30">
        <v>25562</v>
      </c>
      <c r="I18" s="33">
        <v>10200</v>
      </c>
      <c r="J18" s="30">
        <v>10236.4</v>
      </c>
      <c r="K18" s="26">
        <v>288.3</v>
      </c>
      <c r="L18" s="30">
        <v>611.6</v>
      </c>
      <c r="M18" s="30">
        <v>11.6</v>
      </c>
      <c r="N18" s="30">
        <v>116.2</v>
      </c>
      <c r="O18" s="54">
        <v>2</v>
      </c>
      <c r="P18" s="33">
        <v>648</v>
      </c>
      <c r="Q18" s="52">
        <v>1819</v>
      </c>
      <c r="R18" s="33">
        <v>312</v>
      </c>
      <c r="S18" s="52">
        <v>12</v>
      </c>
    </row>
    <row r="19" spans="1:19" s="12" customFormat="1" ht="49.5" customHeight="1">
      <c r="A19" s="19">
        <f t="shared" si="0"/>
        <v>17</v>
      </c>
      <c r="B19" s="11" t="s">
        <v>40</v>
      </c>
      <c r="C19" s="56">
        <v>2133.1</v>
      </c>
      <c r="D19" s="57">
        <v>710.1</v>
      </c>
      <c r="E19" s="57">
        <f>C19-D19</f>
        <v>1423</v>
      </c>
      <c r="F19" s="57">
        <v>462.9</v>
      </c>
      <c r="G19" s="57">
        <v>41.6</v>
      </c>
      <c r="H19" s="56">
        <v>24572</v>
      </c>
      <c r="I19" s="56">
        <v>15000</v>
      </c>
      <c r="J19" s="58">
        <v>8508.8</v>
      </c>
      <c r="K19" s="57">
        <v>525.1</v>
      </c>
      <c r="L19" s="57">
        <v>577.8</v>
      </c>
      <c r="M19" s="57">
        <v>336.1</v>
      </c>
      <c r="N19" s="57">
        <v>168.1</v>
      </c>
      <c r="O19" s="59">
        <v>214</v>
      </c>
      <c r="P19" s="60">
        <v>28113</v>
      </c>
      <c r="Q19" s="60">
        <v>3032</v>
      </c>
      <c r="R19" s="60">
        <v>1060</v>
      </c>
      <c r="S19" s="60">
        <v>22</v>
      </c>
    </row>
    <row r="20" spans="1:19" s="12" customFormat="1" ht="18" customHeight="1">
      <c r="A20" s="19">
        <f t="shared" si="0"/>
        <v>18</v>
      </c>
      <c r="B20" s="11" t="s">
        <v>21</v>
      </c>
      <c r="C20" s="30">
        <v>1858.4</v>
      </c>
      <c r="D20" s="27">
        <v>1187.2</v>
      </c>
      <c r="E20" s="26">
        <v>671.2</v>
      </c>
      <c r="F20" s="27">
        <v>1559.4</v>
      </c>
      <c r="G20" s="27">
        <v>299</v>
      </c>
      <c r="H20" s="33">
        <v>23781.6</v>
      </c>
      <c r="I20" s="30">
        <v>21500</v>
      </c>
      <c r="J20" s="30">
        <v>4846.9</v>
      </c>
      <c r="K20" s="27">
        <v>562.4</v>
      </c>
      <c r="L20" s="33">
        <v>407</v>
      </c>
      <c r="M20" s="33">
        <v>177</v>
      </c>
      <c r="N20" s="33">
        <v>1.1</v>
      </c>
      <c r="O20" s="52">
        <v>5</v>
      </c>
      <c r="P20" s="33">
        <v>5362</v>
      </c>
      <c r="Q20" s="33">
        <v>130</v>
      </c>
      <c r="R20" s="33">
        <v>1926</v>
      </c>
      <c r="S20" s="33"/>
    </row>
    <row r="21" spans="1:19" s="12" customFormat="1" ht="33" customHeight="1">
      <c r="A21" s="19">
        <f t="shared" si="0"/>
        <v>19</v>
      </c>
      <c r="B21" s="11" t="s">
        <v>34</v>
      </c>
      <c r="C21" s="30">
        <v>1105.1</v>
      </c>
      <c r="D21" s="27">
        <v>602.6</v>
      </c>
      <c r="E21" s="26">
        <v>502.5</v>
      </c>
      <c r="F21" s="27">
        <v>578.9</v>
      </c>
      <c r="G21" s="27">
        <v>23.7</v>
      </c>
      <c r="H21" s="30">
        <v>12997.3</v>
      </c>
      <c r="I21" s="30">
        <v>11000</v>
      </c>
      <c r="J21" s="30">
        <v>2139.6</v>
      </c>
      <c r="K21" s="26">
        <v>64</v>
      </c>
      <c r="L21" s="30">
        <v>34.2</v>
      </c>
      <c r="M21" s="30">
        <v>19.7</v>
      </c>
      <c r="N21" s="30">
        <v>3</v>
      </c>
      <c r="O21" s="46">
        <v>2</v>
      </c>
      <c r="P21" s="33">
        <v>1829</v>
      </c>
      <c r="Q21" s="33">
        <v>405</v>
      </c>
      <c r="R21" s="33">
        <v>389</v>
      </c>
      <c r="S21" s="33">
        <v>3</v>
      </c>
    </row>
    <row r="22" spans="1:19" s="27" customFormat="1" ht="33.75" customHeight="1">
      <c r="A22" s="19">
        <f t="shared" si="0"/>
        <v>20</v>
      </c>
      <c r="B22" s="33" t="s">
        <v>38</v>
      </c>
      <c r="C22" s="30">
        <v>815.5</v>
      </c>
      <c r="D22" s="27">
        <v>815.5</v>
      </c>
      <c r="E22" s="26">
        <v>0</v>
      </c>
      <c r="F22" s="27">
        <v>815.5</v>
      </c>
      <c r="G22" s="27">
        <v>0</v>
      </c>
      <c r="H22" s="52" t="s">
        <v>35</v>
      </c>
      <c r="I22" s="33">
        <v>20000</v>
      </c>
      <c r="J22" s="30">
        <v>380.4</v>
      </c>
      <c r="K22" s="26">
        <v>278.7</v>
      </c>
      <c r="L22" s="30">
        <v>0</v>
      </c>
      <c r="M22" s="30">
        <v>0</v>
      </c>
      <c r="N22" s="30">
        <v>0</v>
      </c>
      <c r="O22" s="54">
        <v>0</v>
      </c>
      <c r="P22" s="33">
        <v>377</v>
      </c>
      <c r="Q22" s="52">
        <v>0</v>
      </c>
      <c r="R22" s="33">
        <v>365</v>
      </c>
      <c r="S22" s="52" t="s">
        <v>35</v>
      </c>
    </row>
    <row r="23" ht="16.5" customHeight="1"/>
    <row r="24" ht="30">
      <c r="B24" s="50" t="s">
        <v>26</v>
      </c>
    </row>
    <row r="25" spans="2:9" ht="15">
      <c r="B25" s="50" t="s">
        <v>36</v>
      </c>
      <c r="C25" s="2"/>
      <c r="I25" s="2"/>
    </row>
    <row r="26" spans="9:19" ht="12.75">
      <c r="I26" s="2"/>
      <c r="M26" s="4"/>
      <c r="N26" s="4"/>
      <c r="O26" s="4"/>
      <c r="P26" s="4"/>
      <c r="Q26" s="4"/>
      <c r="R26" s="4"/>
      <c r="S26" s="4"/>
    </row>
    <row r="27" spans="3:19" ht="12.75">
      <c r="C27" s="2"/>
      <c r="I27" s="2"/>
      <c r="M27" s="3"/>
      <c r="N27" s="3"/>
      <c r="O27" s="3"/>
      <c r="R27" s="4"/>
      <c r="S27" s="4"/>
    </row>
    <row r="28" spans="8:15" ht="12.75">
      <c r="H28" s="2"/>
      <c r="I28" s="2"/>
      <c r="L28" s="2"/>
      <c r="M28" s="3"/>
      <c r="N28" s="3"/>
      <c r="O28" s="3"/>
    </row>
    <row r="48" spans="14:19" ht="12.75">
      <c r="N48" s="6"/>
      <c r="O48" s="6"/>
      <c r="P48" s="61"/>
      <c r="Q48" s="62"/>
      <c r="R48" s="61"/>
      <c r="S48" s="62"/>
    </row>
  </sheetData>
  <mergeCells count="20">
    <mergeCell ref="A1:A2"/>
    <mergeCell ref="P1:Q1"/>
    <mergeCell ref="R1:S1"/>
    <mergeCell ref="B1:B2"/>
    <mergeCell ref="K1:K2"/>
    <mergeCell ref="F1:G1"/>
    <mergeCell ref="C1:E1"/>
    <mergeCell ref="L1:L2"/>
    <mergeCell ref="M1:M2"/>
    <mergeCell ref="H1:H2"/>
    <mergeCell ref="I1:I2"/>
    <mergeCell ref="J1:J2"/>
    <mergeCell ref="P48:Q48"/>
    <mergeCell ref="N1:N2"/>
    <mergeCell ref="P13:Q13"/>
    <mergeCell ref="R48:S48"/>
    <mergeCell ref="O1:O2"/>
    <mergeCell ref="P11:Q11"/>
    <mergeCell ref="R11:S11"/>
    <mergeCell ref="R13:S13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2005-06-07T16:18:04Z</cp:lastPrinted>
  <dcterms:created xsi:type="dcterms:W3CDTF">1996-10-08T23:32:33Z</dcterms:created>
  <dcterms:modified xsi:type="dcterms:W3CDTF">2010-02-08T01:06:33Z</dcterms:modified>
  <cp:category/>
  <cp:version/>
  <cp:contentType/>
  <cp:contentStatus/>
</cp:coreProperties>
</file>