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9690" windowHeight="6450" tabRatio="893" firstSheet="1" activeTab="4"/>
  </bookViews>
  <sheets>
    <sheet name="Детальна структура " sheetId="6" state="hidden" r:id="rId1"/>
    <sheet name="Активи_Резерви_Статутний капіта" sheetId="8" r:id="rId2"/>
    <sheet name="Платежі_Виплати_Рівень виплат" sheetId="7" r:id="rId3"/>
    <sheet name="Платежі за видами" sheetId="22" r:id="rId4"/>
    <sheet name="Виплати за видами" sheetId="23" r:id="rId5"/>
    <sheet name="КАСКО" sheetId="13" r:id="rId6"/>
    <sheet name="ДМС" sheetId="15" r:id="rId7"/>
    <sheet name="ОСЦПВВТЗ" sheetId="14" r:id="rId8"/>
    <sheet name="Загальна таблиця" sheetId="1" state="hidden" r:id="rId9"/>
    <sheet name="Динаміка показників" sheetId="5" state="hidden" r:id="rId10"/>
    <sheet name="Структура платежів та виплат" sheetId="4" state="hidden" r:id="rId11"/>
  </sheets>
  <externalReferences>
    <externalReference r:id="rId12"/>
  </externalReferences>
  <definedNames>
    <definedName name="_xlnm._FilterDatabase" localSheetId="1" hidden="1">'Активи_Резерви_Статутний капіта'!$B$4:$K$4</definedName>
    <definedName name="_xlnm._FilterDatabase" localSheetId="4" hidden="1">'Виплати за видами'!$B$4:$G$4</definedName>
    <definedName name="_xlnm._FilterDatabase" localSheetId="9" hidden="1">'Динаміка показників'!$A$4:$F$45</definedName>
    <definedName name="_xlnm._FilterDatabase" localSheetId="6" hidden="1">ДМС!$B$4:$K$4</definedName>
    <definedName name="_xlnm._FilterDatabase" localSheetId="8" hidden="1">'Загальна таблиця'!$A$4:$I$45</definedName>
    <definedName name="_xlnm._FilterDatabase" localSheetId="5" hidden="1">КАСКО!$B$4:$K$4</definedName>
    <definedName name="_xlnm._FilterDatabase" localSheetId="7" hidden="1">ОСЦПВВТЗ!$B$4:$K$4</definedName>
    <definedName name="_xlnm._FilterDatabase" localSheetId="3" hidden="1">'Платежі за видами'!$B$4:$G$4</definedName>
    <definedName name="_xlnm._FilterDatabase" localSheetId="2" hidden="1">'Платежі_Виплати_Рівень виплат'!$B$4:$K$4</definedName>
    <definedName name="_xlnm._FilterDatabase" localSheetId="10" hidden="1">[1]Лист1!$C$4:$AO$25</definedName>
    <definedName name="_xlnm.Print_Area" localSheetId="1">'Активи_Резерви_Статутний капіта'!$A$1:$K$34</definedName>
    <definedName name="_xlnm.Print_Area" localSheetId="4">'Виплати за видами'!$A$1:$G$35</definedName>
    <definedName name="_xlnm.Print_Area" localSheetId="6">ДМС!$A$2:$K$34</definedName>
    <definedName name="_xlnm.Print_Area" localSheetId="8">'Загальна таблиця'!$A$1:$I$46</definedName>
    <definedName name="_xlnm.Print_Area" localSheetId="5">КАСКО!$A$1:$K$34</definedName>
    <definedName name="_xlnm.Print_Area" localSheetId="7">ОСЦПВВТЗ!$A$1:$K$34</definedName>
    <definedName name="_xlnm.Print_Area" localSheetId="3">'Платежі за видами'!$A$1:$G$34</definedName>
    <definedName name="_xlnm.Print_Area" localSheetId="2">'Платежі_Виплати_Рівень виплат'!$A$1:$K$34</definedName>
    <definedName name="_xlnm.Print_Area" localSheetId="10">'Структура платежів та виплат'!$I$1:$O$71</definedName>
  </definedNames>
  <calcPr calcId="125725"/>
</workbook>
</file>

<file path=xl/calcChain.xml><?xml version="1.0" encoding="utf-8"?>
<calcChain xmlns="http://schemas.openxmlformats.org/spreadsheetml/2006/main">
  <c r="I8" i="15"/>
  <c r="J8"/>
  <c r="K8"/>
  <c r="J12"/>
  <c r="I14"/>
  <c r="J14"/>
  <c r="K14"/>
  <c r="I11"/>
  <c r="J11"/>
  <c r="K11"/>
  <c r="J19"/>
  <c r="I22"/>
  <c r="J22"/>
  <c r="K22"/>
  <c r="J26"/>
  <c r="I18"/>
  <c r="J18"/>
  <c r="K18"/>
  <c r="J23"/>
  <c r="K23"/>
  <c r="I13"/>
  <c r="J13"/>
  <c r="K13"/>
  <c r="I27"/>
  <c r="J27"/>
  <c r="K27"/>
  <c r="I32"/>
  <c r="J32"/>
  <c r="K32"/>
  <c r="I5"/>
  <c r="J5"/>
  <c r="K5"/>
  <c r="I6"/>
  <c r="J6"/>
  <c r="K6"/>
  <c r="I21"/>
  <c r="J21"/>
  <c r="K21"/>
  <c r="I16"/>
  <c r="J16"/>
  <c r="K16"/>
  <c r="I9"/>
  <c r="J9"/>
  <c r="K9"/>
  <c r="I24"/>
  <c r="J24"/>
  <c r="K24"/>
  <c r="I10"/>
  <c r="J10"/>
  <c r="K10"/>
  <c r="I15"/>
  <c r="J15"/>
  <c r="K15"/>
  <c r="I7"/>
  <c r="J7"/>
  <c r="K7"/>
  <c r="I20"/>
  <c r="J20"/>
  <c r="K20"/>
  <c r="J25"/>
  <c r="K25"/>
  <c r="F17"/>
  <c r="F25"/>
  <c r="F8"/>
  <c r="F14"/>
  <c r="F11"/>
  <c r="F22"/>
  <c r="F18"/>
  <c r="F23"/>
  <c r="F13"/>
  <c r="F27"/>
  <c r="F32"/>
  <c r="F5"/>
  <c r="F6"/>
  <c r="F21"/>
  <c r="F16"/>
  <c r="F9"/>
  <c r="F24"/>
  <c r="F10"/>
  <c r="F15"/>
  <c r="F7"/>
  <c r="F20"/>
  <c r="I9" i="7"/>
  <c r="J9"/>
  <c r="K9" s="1"/>
  <c r="I7"/>
  <c r="J7"/>
  <c r="K7" s="1"/>
  <c r="I15"/>
  <c r="J15"/>
  <c r="K15" s="1"/>
  <c r="I6"/>
  <c r="J6"/>
  <c r="K6" s="1"/>
  <c r="I26"/>
  <c r="J26"/>
  <c r="K26" s="1"/>
  <c r="I20"/>
  <c r="J20"/>
  <c r="K20" s="1"/>
  <c r="I17"/>
  <c r="J17"/>
  <c r="K17" s="1"/>
  <c r="I21"/>
  <c r="J21"/>
  <c r="K21" s="1"/>
  <c r="I24"/>
  <c r="J24"/>
  <c r="K24" s="1"/>
  <c r="I29"/>
  <c r="J29"/>
  <c r="K29" s="1"/>
  <c r="I28"/>
  <c r="J28"/>
  <c r="K28" s="1"/>
  <c r="I19"/>
  <c r="J19"/>
  <c r="K19" s="1"/>
  <c r="I31"/>
  <c r="J31"/>
  <c r="K31" s="1"/>
  <c r="I30"/>
  <c r="J30"/>
  <c r="K30" s="1"/>
  <c r="I11"/>
  <c r="J11"/>
  <c r="K11" s="1"/>
  <c r="I16"/>
  <c r="J16"/>
  <c r="K16" s="1"/>
  <c r="I8"/>
  <c r="J8"/>
  <c r="K8" s="1"/>
  <c r="I32"/>
  <c r="J32"/>
  <c r="K32" s="1"/>
  <c r="I18"/>
  <c r="J18"/>
  <c r="K18" s="1"/>
  <c r="I12"/>
  <c r="J12"/>
  <c r="K12" s="1"/>
  <c r="I27"/>
  <c r="J27"/>
  <c r="K27" s="1"/>
  <c r="I10"/>
  <c r="J10"/>
  <c r="K10" s="1"/>
  <c r="I25"/>
  <c r="J25"/>
  <c r="K25" s="1"/>
  <c r="I14"/>
  <c r="J14"/>
  <c r="K14" s="1"/>
  <c r="I5"/>
  <c r="J5"/>
  <c r="K5" s="1"/>
  <c r="I22"/>
  <c r="J22"/>
  <c r="K22"/>
  <c r="H9"/>
  <c r="H7"/>
  <c r="H15"/>
  <c r="H6"/>
  <c r="H26"/>
  <c r="H20"/>
  <c r="H17"/>
  <c r="H21"/>
  <c r="H24"/>
  <c r="H29"/>
  <c r="H28"/>
  <c r="H19"/>
  <c r="H31"/>
  <c r="H30"/>
  <c r="H11"/>
  <c r="H16"/>
  <c r="H8"/>
  <c r="H32"/>
  <c r="H18"/>
  <c r="H12"/>
  <c r="H27"/>
  <c r="H10"/>
  <c r="H25"/>
  <c r="H14"/>
  <c r="H5"/>
  <c r="H22"/>
  <c r="E7"/>
  <c r="E15"/>
  <c r="E6"/>
  <c r="E26"/>
  <c r="E20"/>
  <c r="E17"/>
  <c r="E21"/>
  <c r="E24"/>
  <c r="E29"/>
  <c r="E28"/>
  <c r="E19"/>
  <c r="E31"/>
  <c r="E30"/>
  <c r="E11"/>
  <c r="E16"/>
  <c r="E8"/>
  <c r="E32"/>
  <c r="E18"/>
  <c r="E12"/>
  <c r="E27"/>
  <c r="E10"/>
  <c r="E25"/>
  <c r="E14"/>
  <c r="E5"/>
  <c r="E22"/>
  <c r="A6" i="1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6" i="1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6" i="1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6" i="2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6" i="2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6" i="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K18" i="8"/>
  <c r="K16"/>
  <c r="K7"/>
  <c r="K6"/>
  <c r="K32"/>
  <c r="K17"/>
  <c r="K11"/>
  <c r="K25"/>
  <c r="K28"/>
  <c r="K15"/>
  <c r="K24"/>
  <c r="K30"/>
  <c r="K31"/>
  <c r="K21"/>
  <c r="K23"/>
  <c r="K5"/>
  <c r="K29"/>
  <c r="K20"/>
  <c r="K8"/>
  <c r="K22"/>
  <c r="K10"/>
  <c r="K27"/>
  <c r="K12"/>
  <c r="K9"/>
  <c r="K26"/>
  <c r="E11"/>
  <c r="E25"/>
  <c r="E28"/>
  <c r="E15"/>
  <c r="E24"/>
  <c r="E30"/>
  <c r="E31"/>
  <c r="E21"/>
  <c r="E23"/>
  <c r="E5"/>
  <c r="E29"/>
  <c r="E20"/>
  <c r="E8"/>
  <c r="E22"/>
  <c r="E10"/>
  <c r="E27"/>
  <c r="E12"/>
  <c r="E9"/>
  <c r="E26"/>
  <c r="E16"/>
  <c r="E7"/>
  <c r="E6"/>
  <c r="E32"/>
  <c r="E34" i="14"/>
  <c r="E34" i="15"/>
  <c r="I23" i="13"/>
  <c r="J23"/>
  <c r="K23"/>
  <c r="I26"/>
  <c r="J26"/>
  <c r="K26"/>
  <c r="J32"/>
  <c r="K32"/>
  <c r="I21"/>
  <c r="J21"/>
  <c r="K21"/>
  <c r="I10"/>
  <c r="J10"/>
  <c r="K10"/>
  <c r="I30"/>
  <c r="J30"/>
  <c r="K30"/>
  <c r="I13"/>
  <c r="J13"/>
  <c r="K13"/>
  <c r="I12"/>
  <c r="J12"/>
  <c r="K12"/>
  <c r="I22"/>
  <c r="J22"/>
  <c r="K22"/>
  <c r="I27"/>
  <c r="J27"/>
  <c r="K27"/>
  <c r="I14"/>
  <c r="J14"/>
  <c r="K14"/>
  <c r="I8"/>
  <c r="J8"/>
  <c r="K8"/>
  <c r="I16"/>
  <c r="J16"/>
  <c r="K16"/>
  <c r="I5"/>
  <c r="J5"/>
  <c r="K5"/>
  <c r="I18"/>
  <c r="J18"/>
  <c r="K18"/>
  <c r="J15"/>
  <c r="I17"/>
  <c r="J17"/>
  <c r="K17"/>
  <c r="I29"/>
  <c r="J29"/>
  <c r="K29"/>
  <c r="I28"/>
  <c r="J28"/>
  <c r="K28"/>
  <c r="J25"/>
  <c r="K25"/>
  <c r="F23"/>
  <c r="F26"/>
  <c r="F32"/>
  <c r="F21"/>
  <c r="F10"/>
  <c r="F30"/>
  <c r="F13"/>
  <c r="F12"/>
  <c r="F22"/>
  <c r="F6"/>
  <c r="F19"/>
  <c r="F27"/>
  <c r="F14"/>
  <c r="F8"/>
  <c r="F16"/>
  <c r="F5"/>
  <c r="F18"/>
  <c r="F17"/>
  <c r="F29"/>
  <c r="F28"/>
  <c r="F25"/>
  <c r="H13" i="8"/>
  <c r="H19"/>
  <c r="H18"/>
  <c r="H16"/>
  <c r="H7"/>
  <c r="H6"/>
  <c r="H32"/>
  <c r="H14"/>
  <c r="H17"/>
  <c r="H11"/>
  <c r="H25"/>
  <c r="H28"/>
  <c r="H15"/>
  <c r="H24"/>
  <c r="H30"/>
  <c r="H31"/>
  <c r="H21"/>
  <c r="H23"/>
  <c r="H5"/>
  <c r="H29"/>
  <c r="H20"/>
  <c r="H8"/>
  <c r="H22"/>
  <c r="H10"/>
  <c r="H27"/>
  <c r="H12"/>
  <c r="H9"/>
  <c r="H2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F12" i="14" l="1"/>
  <c r="I12"/>
  <c r="J12"/>
  <c r="K12"/>
  <c r="F23"/>
  <c r="I23"/>
  <c r="J23"/>
  <c r="K23"/>
  <c r="F17"/>
  <c r="I17"/>
  <c r="J17"/>
  <c r="K17"/>
  <c r="F19"/>
  <c r="I19"/>
  <c r="J19"/>
  <c r="K19"/>
  <c r="F7"/>
  <c r="I7"/>
  <c r="J7"/>
  <c r="K7"/>
  <c r="J21"/>
  <c r="F9"/>
  <c r="I9"/>
  <c r="J9"/>
  <c r="K9"/>
  <c r="F13"/>
  <c r="I13"/>
  <c r="J13"/>
  <c r="K13"/>
  <c r="F20"/>
  <c r="I20"/>
  <c r="J20"/>
  <c r="K20"/>
  <c r="F25"/>
  <c r="I25"/>
  <c r="J25"/>
  <c r="K25"/>
  <c r="F16"/>
  <c r="I16"/>
  <c r="J16"/>
  <c r="K16"/>
  <c r="J26"/>
  <c r="F22"/>
  <c r="I22"/>
  <c r="J22"/>
  <c r="K22"/>
  <c r="F5"/>
  <c r="I5"/>
  <c r="J5"/>
  <c r="K5"/>
  <c r="F10"/>
  <c r="I10"/>
  <c r="J10"/>
  <c r="K10"/>
  <c r="F6"/>
  <c r="I6"/>
  <c r="J6"/>
  <c r="K6"/>
  <c r="F18"/>
  <c r="I18"/>
  <c r="J18"/>
  <c r="K18"/>
  <c r="F24"/>
  <c r="I24"/>
  <c r="J24"/>
  <c r="K24"/>
  <c r="F15"/>
  <c r="I15"/>
  <c r="J15"/>
  <c r="K15"/>
  <c r="F8"/>
  <c r="I8"/>
  <c r="J8"/>
  <c r="K8"/>
  <c r="F11"/>
  <c r="I11"/>
  <c r="J11"/>
  <c r="K11"/>
  <c r="F7" i="13"/>
  <c r="I7"/>
  <c r="J7"/>
  <c r="K7"/>
  <c r="F20"/>
  <c r="I20"/>
  <c r="J20"/>
  <c r="K20"/>
  <c r="J31"/>
  <c r="F11"/>
  <c r="I11"/>
  <c r="J11"/>
  <c r="K11"/>
  <c r="F9"/>
  <c r="I9"/>
  <c r="J9"/>
  <c r="K9"/>
  <c r="I6"/>
  <c r="J6"/>
  <c r="K6"/>
  <c r="E9" i="7"/>
  <c r="E13"/>
  <c r="H13"/>
  <c r="I13"/>
  <c r="J13"/>
  <c r="E23"/>
  <c r="H23"/>
  <c r="I23"/>
  <c r="J23"/>
  <c r="E13" i="8"/>
  <c r="K13"/>
  <c r="E17"/>
  <c r="E18"/>
  <c r="E19"/>
  <c r="K19"/>
  <c r="I14" i="14"/>
  <c r="F14"/>
  <c r="K13" i="7" l="1"/>
  <c r="K23"/>
  <c r="K14" i="14"/>
  <c r="J14" l="1"/>
  <c r="I17" i="15"/>
  <c r="J17"/>
  <c r="K17"/>
  <c r="I19" i="13"/>
  <c r="J19"/>
  <c r="K19"/>
  <c r="I24"/>
  <c r="J24"/>
  <c r="K24"/>
  <c r="F24"/>
  <c r="C34" i="7"/>
  <c r="C34" i="8"/>
  <c r="D34" l="1"/>
  <c r="D34" i="14"/>
  <c r="F34" i="7" l="1"/>
  <c r="I34" i="8"/>
  <c r="H34" i="14"/>
  <c r="G34"/>
  <c r="H34" i="15"/>
  <c r="G34"/>
  <c r="D34"/>
  <c r="H34" i="13"/>
  <c r="E34"/>
  <c r="G34"/>
  <c r="D34"/>
  <c r="D34" i="23"/>
  <c r="E34"/>
  <c r="F34"/>
  <c r="G34"/>
  <c r="C34"/>
  <c r="D34" i="22"/>
  <c r="E34"/>
  <c r="F34"/>
  <c r="G34"/>
  <c r="C34"/>
  <c r="G34" i="7"/>
  <c r="D34"/>
  <c r="J34" i="8"/>
  <c r="G34"/>
  <c r="F34"/>
  <c r="E34"/>
  <c r="H34" l="1"/>
  <c r="K34"/>
  <c r="I34" i="7"/>
  <c r="J34"/>
  <c r="K34" l="1"/>
  <c r="J34" i="14"/>
  <c r="K34" i="15"/>
  <c r="J34"/>
  <c r="K34" i="13"/>
  <c r="J34"/>
  <c r="K34" i="14"/>
  <c r="E34" i="7" l="1"/>
  <c r="H34"/>
  <c r="I34" i="14" l="1"/>
  <c r="F34"/>
  <c r="I34" i="15"/>
  <c r="F34"/>
  <c r="D46" i="1" l="1"/>
  <c r="E46"/>
  <c r="F46"/>
  <c r="G46"/>
  <c r="H46"/>
  <c r="G25" i="4"/>
  <c r="F25"/>
  <c r="Y27" i="6"/>
  <c r="L27"/>
  <c r="M27"/>
  <c r="O25" i="4"/>
  <c r="M25"/>
  <c r="L25"/>
  <c r="M38" i="6"/>
  <c r="E38"/>
  <c r="AI37"/>
  <c r="AN37"/>
  <c r="Q37"/>
  <c r="M37"/>
  <c r="D30"/>
  <c r="C30"/>
  <c r="E30"/>
  <c r="M30"/>
  <c r="L30"/>
  <c r="Q30"/>
  <c r="Y30"/>
  <c r="AI30"/>
  <c r="AG30"/>
  <c r="AN30"/>
  <c r="C31"/>
  <c r="L31"/>
  <c r="Y31"/>
  <c r="AG31"/>
  <c r="C32"/>
  <c r="L32"/>
  <c r="Y32"/>
  <c r="AG32"/>
  <c r="C33"/>
  <c r="L33"/>
  <c r="Y33"/>
  <c r="AG33"/>
  <c r="C34"/>
  <c r="L34"/>
  <c r="C35"/>
  <c r="L35"/>
  <c r="Y35"/>
  <c r="AG35"/>
  <c r="C36"/>
  <c r="L36"/>
  <c r="AC36"/>
  <c r="Y36"/>
  <c r="AN36"/>
  <c r="AG36"/>
  <c r="G36" i="4"/>
  <c r="E36"/>
  <c r="L37" i="6"/>
  <c r="E37" i="4"/>
  <c r="L38" i="6"/>
  <c r="E38" i="4"/>
  <c r="C37" i="6"/>
  <c r="D37" i="4"/>
  <c r="C38" i="6"/>
  <c r="D38" i="4"/>
  <c r="D36"/>
  <c r="F29"/>
  <c r="Z27" i="6"/>
  <c r="AG27"/>
  <c r="AG28"/>
  <c r="AG29"/>
  <c r="E25" i="4"/>
  <c r="L28" i="6"/>
  <c r="C27"/>
  <c r="D25" i="4"/>
  <c r="C25" s="1"/>
  <c r="C28" i="6"/>
  <c r="C29"/>
  <c r="AN20"/>
  <c r="AI20"/>
  <c r="AH20"/>
  <c r="AC20"/>
  <c r="T20"/>
  <c r="R20"/>
  <c r="Q20"/>
  <c r="M20"/>
  <c r="G20"/>
  <c r="D20"/>
  <c r="H53" i="5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D53"/>
  <c r="F53" s="1"/>
  <c r="D54"/>
  <c r="F54" s="1"/>
  <c r="D55"/>
  <c r="F55" s="1"/>
  <c r="D56"/>
  <c r="F56" s="1"/>
  <c r="D57"/>
  <c r="F57" s="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75"/>
  <c r="F75" s="1"/>
  <c r="D76"/>
  <c r="F76" s="1"/>
  <c r="D77"/>
  <c r="F77" s="1"/>
  <c r="D78"/>
  <c r="F78" s="1"/>
  <c r="D79"/>
  <c r="F79" s="1"/>
  <c r="D80"/>
  <c r="F80" s="1"/>
  <c r="D81"/>
  <c r="F81" s="1"/>
  <c r="D82"/>
  <c r="F82" s="1"/>
  <c r="D83"/>
  <c r="F83" s="1"/>
  <c r="D84"/>
  <c r="F84" s="1"/>
  <c r="D85"/>
  <c r="F85" s="1"/>
  <c r="D86"/>
  <c r="F86" s="1"/>
  <c r="D87"/>
  <c r="F87" s="1"/>
  <c r="D88"/>
  <c r="F88" s="1"/>
  <c r="D89"/>
  <c r="F89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I35" i="1"/>
  <c r="I36"/>
  <c r="I37"/>
  <c r="I38"/>
  <c r="I39"/>
  <c r="I40"/>
  <c r="I41"/>
  <c r="I42"/>
  <c r="I43"/>
  <c r="I44"/>
  <c r="I45"/>
  <c r="H52" i="5"/>
  <c r="D52"/>
  <c r="E52" s="1"/>
  <c r="H7"/>
  <c r="I7" s="1"/>
  <c r="D7"/>
  <c r="E7" s="1"/>
  <c r="C90"/>
  <c r="D90"/>
  <c r="E90" s="1"/>
  <c r="G90"/>
  <c r="I25" i="1"/>
  <c r="AN8" i="6"/>
  <c r="AL8"/>
  <c r="AJ8"/>
  <c r="AI8"/>
  <c r="AK8"/>
  <c r="AH8"/>
  <c r="G8"/>
  <c r="R8"/>
  <c r="Q8"/>
  <c r="M8"/>
  <c r="E8"/>
  <c r="D8"/>
  <c r="Z8"/>
  <c r="AI7"/>
  <c r="AK7"/>
  <c r="AH7"/>
  <c r="AN7"/>
  <c r="G7"/>
  <c r="T7"/>
  <c r="AC7"/>
  <c r="Z7"/>
  <c r="R7"/>
  <c r="Q7"/>
  <c r="O7"/>
  <c r="M7"/>
  <c r="F7"/>
  <c r="E7"/>
  <c r="D7"/>
  <c r="AN6"/>
  <c r="AI6"/>
  <c r="G6"/>
  <c r="AC6"/>
  <c r="Z6"/>
  <c r="R6"/>
  <c r="Q6"/>
  <c r="M6"/>
  <c r="D6"/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F7" i="5"/>
  <c r="J7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J52"/>
  <c r="I52"/>
  <c r="C45"/>
  <c r="C46" i="1"/>
  <c r="G45" i="5"/>
  <c r="F52"/>
  <c r="AG87" i="6"/>
  <c r="O38" i="4"/>
  <c r="Y87" i="6"/>
  <c r="N38" i="4"/>
  <c r="L87" i="6"/>
  <c r="M38" i="4"/>
  <c r="C87" i="6"/>
  <c r="L38" i="4"/>
  <c r="K38" s="1"/>
  <c r="AG38" i="6"/>
  <c r="G38" i="4"/>
  <c r="Y38" i="6"/>
  <c r="F38" i="4"/>
  <c r="AG11" i="6"/>
  <c r="AG84"/>
  <c r="AG85"/>
  <c r="AG86"/>
  <c r="O37" i="4"/>
  <c r="AG88" i="6"/>
  <c r="AG89"/>
  <c r="AG90"/>
  <c r="AG91"/>
  <c r="AG92"/>
  <c r="Y83"/>
  <c r="Y84"/>
  <c r="Y85"/>
  <c r="O36" i="4"/>
  <c r="Y86" i="6"/>
  <c r="N37" i="4"/>
  <c r="Y88" i="6"/>
  <c r="Y89"/>
  <c r="Y90"/>
  <c r="Y91"/>
  <c r="L83"/>
  <c r="L84"/>
  <c r="L85"/>
  <c r="M36" i="4"/>
  <c r="L86" i="6"/>
  <c r="M37" i="4"/>
  <c r="L88" i="6"/>
  <c r="L89"/>
  <c r="L90"/>
  <c r="L91"/>
  <c r="L92"/>
  <c r="C84"/>
  <c r="C85"/>
  <c r="L36" i="4"/>
  <c r="C86" i="6"/>
  <c r="L37" i="4"/>
  <c r="K37" s="1"/>
  <c r="C88" i="6"/>
  <c r="C89"/>
  <c r="C90"/>
  <c r="C91"/>
  <c r="C92"/>
  <c r="AG37"/>
  <c r="G37" i="4"/>
  <c r="AG39" i="6"/>
  <c r="AG40"/>
  <c r="AG41"/>
  <c r="AG42"/>
  <c r="Y37"/>
  <c r="F37" i="4"/>
  <c r="Y39" i="6"/>
  <c r="Y40"/>
  <c r="Y41"/>
  <c r="Y42"/>
  <c r="L39"/>
  <c r="L40"/>
  <c r="L41"/>
  <c r="L42"/>
  <c r="C39"/>
  <c r="C40"/>
  <c r="C41"/>
  <c r="C42"/>
  <c r="C43"/>
  <c r="H45" i="5"/>
  <c r="J45" s="1"/>
  <c r="Y92" i="6"/>
  <c r="Y9"/>
  <c r="Y10"/>
  <c r="Y11"/>
  <c r="Y12"/>
  <c r="Y13"/>
  <c r="Y14"/>
  <c r="Y15"/>
  <c r="L9"/>
  <c r="L10"/>
  <c r="L11"/>
  <c r="L12"/>
  <c r="L13"/>
  <c r="L14"/>
  <c r="L15"/>
  <c r="C9"/>
  <c r="C10"/>
  <c r="C11"/>
  <c r="C12"/>
  <c r="AG8"/>
  <c r="AG9"/>
  <c r="AG10"/>
  <c r="AG56"/>
  <c r="AG57"/>
  <c r="AG58"/>
  <c r="AG59"/>
  <c r="AG60"/>
  <c r="AG61"/>
  <c r="AG62"/>
  <c r="AG63"/>
  <c r="AG64"/>
  <c r="AG65"/>
  <c r="AG66"/>
  <c r="AG67"/>
  <c r="O18" i="4"/>
  <c r="AG68" i="6"/>
  <c r="Y60"/>
  <c r="Y61"/>
  <c r="Y62"/>
  <c r="Y63"/>
  <c r="Y56"/>
  <c r="L56"/>
  <c r="L62"/>
  <c r="L63"/>
  <c r="C62"/>
  <c r="C63"/>
  <c r="C56"/>
  <c r="AG16"/>
  <c r="AG17"/>
  <c r="Y16"/>
  <c r="Y17"/>
  <c r="L16"/>
  <c r="L17"/>
  <c r="C16"/>
  <c r="C17"/>
  <c r="AR95"/>
  <c r="AG53"/>
  <c r="O6" i="4"/>
  <c r="AG54" i="6"/>
  <c r="O7" i="4"/>
  <c r="AG55" i="6"/>
  <c r="AG69"/>
  <c r="AG70"/>
  <c r="AG71"/>
  <c r="AG72"/>
  <c r="AG73"/>
  <c r="AG74"/>
  <c r="AG75"/>
  <c r="AG76"/>
  <c r="AG77"/>
  <c r="AG78"/>
  <c r="AG79"/>
  <c r="O29" i="4"/>
  <c r="AG80" i="6"/>
  <c r="AG81"/>
  <c r="AG82"/>
  <c r="AG83"/>
  <c r="AG93"/>
  <c r="AG94"/>
  <c r="AG52"/>
  <c r="O5" i="4"/>
  <c r="Z95" i="6"/>
  <c r="AA95"/>
  <c r="AB95"/>
  <c r="AC95"/>
  <c r="Y53"/>
  <c r="N6" i="4"/>
  <c r="Y54" i="6"/>
  <c r="N7" i="4"/>
  <c r="Y55" i="6"/>
  <c r="Y57"/>
  <c r="Y58"/>
  <c r="Y59"/>
  <c r="Y64"/>
  <c r="Y65"/>
  <c r="Y66"/>
  <c r="Y67"/>
  <c r="N18" i="4"/>
  <c r="Y68" i="6"/>
  <c r="Y69"/>
  <c r="Y70"/>
  <c r="Y71"/>
  <c r="Y72"/>
  <c r="Y73"/>
  <c r="Y74"/>
  <c r="Y75"/>
  <c r="Y76"/>
  <c r="N25" i="4"/>
  <c r="Y77" i="6"/>
  <c r="Y78"/>
  <c r="Y79"/>
  <c r="N29" i="4"/>
  <c r="Y80" i="6"/>
  <c r="Y81"/>
  <c r="Y82"/>
  <c r="Y93"/>
  <c r="Y94"/>
  <c r="Y52"/>
  <c r="N5" i="4"/>
  <c r="M95" i="6"/>
  <c r="N95"/>
  <c r="O95"/>
  <c r="P95"/>
  <c r="Q95"/>
  <c r="R95"/>
  <c r="S95"/>
  <c r="T95"/>
  <c r="U95"/>
  <c r="L53"/>
  <c r="M6" i="4"/>
  <c r="L54" i="6"/>
  <c r="M7" i="4"/>
  <c r="L55" i="6"/>
  <c r="L57"/>
  <c r="L58"/>
  <c r="L59"/>
  <c r="L60"/>
  <c r="L61"/>
  <c r="L64"/>
  <c r="L65"/>
  <c r="L66"/>
  <c r="L67"/>
  <c r="M18" i="4"/>
  <c r="L68" i="6"/>
  <c r="L69"/>
  <c r="L70"/>
  <c r="L71"/>
  <c r="L72"/>
  <c r="L73"/>
  <c r="L74"/>
  <c r="L75"/>
  <c r="L76"/>
  <c r="L77"/>
  <c r="L78"/>
  <c r="L79"/>
  <c r="M29" i="4"/>
  <c r="L80" i="6"/>
  <c r="L81"/>
  <c r="L82"/>
  <c r="L93"/>
  <c r="L94"/>
  <c r="L52"/>
  <c r="M5" i="4"/>
  <c r="L95" i="6"/>
  <c r="D95"/>
  <c r="E95"/>
  <c r="F95"/>
  <c r="G95"/>
  <c r="H95"/>
  <c r="C53"/>
  <c r="L6" i="4"/>
  <c r="K6"/>
  <c r="C54" i="6"/>
  <c r="L7" i="4"/>
  <c r="K7" s="1"/>
  <c r="C55" i="6"/>
  <c r="C57"/>
  <c r="C58"/>
  <c r="C59"/>
  <c r="C60"/>
  <c r="C61"/>
  <c r="C64"/>
  <c r="C65"/>
  <c r="C66"/>
  <c r="C67"/>
  <c r="L18" i="4"/>
  <c r="C68" i="6"/>
  <c r="C69"/>
  <c r="C70"/>
  <c r="C71"/>
  <c r="C72"/>
  <c r="C73"/>
  <c r="C74"/>
  <c r="C75"/>
  <c r="C76"/>
  <c r="C77"/>
  <c r="C78"/>
  <c r="C79"/>
  <c r="L29" i="4"/>
  <c r="K29" s="1"/>
  <c r="C80" i="6"/>
  <c r="C81"/>
  <c r="C82"/>
  <c r="C83"/>
  <c r="C93"/>
  <c r="C94"/>
  <c r="C52"/>
  <c r="L5" i="4"/>
  <c r="K5" s="1"/>
  <c r="C95" i="6"/>
  <c r="AR45"/>
  <c r="AH45"/>
  <c r="AI45"/>
  <c r="AJ45"/>
  <c r="AK45"/>
  <c r="AL45"/>
  <c r="AM45"/>
  <c r="AN45"/>
  <c r="AG7"/>
  <c r="G6" i="4"/>
  <c r="AG12" i="6"/>
  <c r="AG13"/>
  <c r="AG14"/>
  <c r="AG15"/>
  <c r="AG18"/>
  <c r="AG19"/>
  <c r="AG20"/>
  <c r="G18" i="4"/>
  <c r="AG21" i="6"/>
  <c r="AG22"/>
  <c r="AG23"/>
  <c r="AG24"/>
  <c r="AG25"/>
  <c r="AG26"/>
  <c r="AG43"/>
  <c r="AG44"/>
  <c r="AG6"/>
  <c r="G5" i="4"/>
  <c r="Z45" i="6"/>
  <c r="AA45"/>
  <c r="AB45"/>
  <c r="AC45"/>
  <c r="Y7"/>
  <c r="F6" i="4"/>
  <c r="Y8" i="6"/>
  <c r="Y18"/>
  <c r="Y19"/>
  <c r="Y20"/>
  <c r="F18" i="4"/>
  <c r="Y21" i="6"/>
  <c r="Y22"/>
  <c r="Y23"/>
  <c r="Y24"/>
  <c r="Y25"/>
  <c r="Y26"/>
  <c r="Y28"/>
  <c r="Y29"/>
  <c r="Y43"/>
  <c r="Y44"/>
  <c r="Y6"/>
  <c r="F5" i="4"/>
  <c r="M45" i="6"/>
  <c r="N45"/>
  <c r="O45"/>
  <c r="P45"/>
  <c r="Q45"/>
  <c r="R45"/>
  <c r="S45"/>
  <c r="T45"/>
  <c r="U45"/>
  <c r="L7"/>
  <c r="E6" i="4"/>
  <c r="L8" i="6"/>
  <c r="L18"/>
  <c r="L19"/>
  <c r="L20"/>
  <c r="E18" i="4"/>
  <c r="L21" i="6"/>
  <c r="L22"/>
  <c r="L23"/>
  <c r="L24"/>
  <c r="L25"/>
  <c r="L26"/>
  <c r="L29"/>
  <c r="L43"/>
  <c r="L44"/>
  <c r="L6"/>
  <c r="E5" i="4"/>
  <c r="D45" i="6"/>
  <c r="E45"/>
  <c r="F45"/>
  <c r="G45"/>
  <c r="H45"/>
  <c r="C7"/>
  <c r="D6" i="4"/>
  <c r="C6" s="1"/>
  <c r="C8" i="6"/>
  <c r="C13"/>
  <c r="C14"/>
  <c r="C15"/>
  <c r="C18"/>
  <c r="C19"/>
  <c r="C20"/>
  <c r="D18" i="4"/>
  <c r="C21" i="6"/>
  <c r="C22"/>
  <c r="C23"/>
  <c r="C24"/>
  <c r="C25"/>
  <c r="C26"/>
  <c r="C44"/>
  <c r="C6"/>
  <c r="D5" i="4"/>
  <c r="AN95" i="6"/>
  <c r="AM95"/>
  <c r="AL95"/>
  <c r="AK95"/>
  <c r="AJ95"/>
  <c r="AI95"/>
  <c r="AH95"/>
  <c r="Y95"/>
  <c r="AG95"/>
  <c r="C7" i="4"/>
  <c r="I45" i="5"/>
  <c r="I46" i="1"/>
  <c r="C37" i="4"/>
  <c r="F36"/>
  <c r="Y45" i="6"/>
  <c r="G29" i="4"/>
  <c r="AG45" i="6"/>
  <c r="E29" i="4"/>
  <c r="L45" i="6"/>
  <c r="D29" i="4"/>
  <c r="C45" i="6"/>
  <c r="N36" i="4"/>
  <c r="F46"/>
  <c r="L46"/>
  <c r="M46" l="1"/>
  <c r="C5"/>
  <c r="K18"/>
  <c r="F90" i="5"/>
  <c r="C38" i="4"/>
  <c r="K25"/>
  <c r="O46"/>
  <c r="K36"/>
  <c r="C29"/>
  <c r="E46"/>
  <c r="C36"/>
  <c r="C18"/>
  <c r="G46"/>
  <c r="D45" i="5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H90"/>
  <c r="J90" s="1"/>
  <c r="D46" i="4"/>
  <c r="N46"/>
  <c r="I34" i="13"/>
  <c r="F34"/>
  <c r="C46" i="4" l="1"/>
  <c r="I90" i="5"/>
  <c r="K46" i="4"/>
  <c r="F45" i="5"/>
  <c r="E45"/>
</calcChain>
</file>

<file path=xl/sharedStrings.xml><?xml version="1.0" encoding="utf-8"?>
<sst xmlns="http://schemas.openxmlformats.org/spreadsheetml/2006/main" count="1111" uniqueCount="171">
  <si>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</si>
  <si>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</si>
  <si>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</si>
  <si>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</si>
  <si>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</si>
  <si>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</si>
  <si>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</si>
  <si>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</si>
  <si>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</si>
  <si>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</si>
  <si>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</si>
  <si>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</si>
  <si>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</si>
  <si>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</si>
  <si>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</si>
  <si>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</si>
  <si>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</si>
  <si>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</si>
  <si>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</si>
  <si>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</si>
  <si>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</si>
  <si>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</si>
  <si>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</si>
  <si>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</si>
  <si>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</si>
  <si>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</si>
  <si>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</si>
  <si>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</si>
  <si>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</si>
  <si>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</si>
  <si>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</si>
  <si>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</si>
  <si>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</si>
  <si>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</si>
  <si>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</si>
  <si>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</si>
  <si>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</si>
  <si>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</si>
  <si>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</si>
  <si>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</si>
  <si>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</si>
  <si>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</si>
  <si>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</si>
  <si>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</si>
  <si>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</si>
  <si>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</si>
  <si>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</si>
  <si>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</si>
  <si>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</si>
  <si>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</si>
  <si>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</si>
  <si>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</si>
  <si>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</si>
  <si>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</si>
  <si>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</si>
  <si>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</si>
  <si>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</si>
  <si>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</si>
  <si>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</si>
  <si>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</si>
  <si>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</si>
  <si>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</si>
  <si>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</si>
  <si>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</si>
  <si>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</si>
  <si>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</si>
  <si>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</si>
  <si>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</si>
  <si>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</si>
  <si>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</si>
  <si>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</si>
  <si>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</si>
  <si>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</si>
  <si>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</si>
  <si>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</si>
  <si>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</si>
  <si>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</si>
  <si>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</si>
  <si>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</si>
  <si>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</si>
  <si>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</si>
  <si>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</si>
  <si>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</si>
  <si>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</si>
  <si>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</si>
  <si>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</si>
  <si>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</si>
  <si>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</si>
  <si>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</si>
  <si>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</si>
  <si>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</si>
  <si>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</si>
  <si>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</si>
  <si>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</si>
  <si>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</si>
  <si>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</si>
  <si>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</si>
  <si>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</si>
  <si>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</si>
  <si>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</si>
  <si>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</si>
  <si>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</si>
  <si>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</si>
  <si>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</si>
  <si>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</si>
  <si>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</si>
  <si>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</si>
  <si>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</si>
  <si>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</si>
  <si>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</si>
  <si>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</si>
  <si>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</si>
  <si>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</si>
  <si>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</si>
  <si>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</si>
  <si>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</si>
  <si>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</si>
  <si>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</si>
  <si>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</si>
  <si>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</si>
  <si>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</si>
  <si>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</si>
  <si>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</si>
  <si>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</si>
  <si>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</si>
  <si>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</si>
  <si>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</si>
  <si>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</si>
  <si>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</si>
  <si>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</si>
  <si>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</si>
  <si>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</si>
  <si>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</si>
  <si>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</si>
  <si>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</si>
  <si>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</si>
  <si>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</si>
  <si>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</si>
  <si>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</si>
  <si>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</si>
  <si>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</si>
  <si>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</si>
  <si>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</si>
  <si>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Питома вага виду в портфелі страховика, %</t>
  </si>
  <si>
    <t>КАСКО</t>
  </si>
  <si>
    <t>ДМС</t>
  </si>
  <si>
    <t>Темпи приросту%</t>
  </si>
  <si>
    <t>Темпи приросту %</t>
  </si>
  <si>
    <t>СТРАХОВІ ПЛАТЕЖІ в т.ч.:</t>
  </si>
  <si>
    <t>СТРАХОВІ ВИПЛАТИ в т.ч.:</t>
  </si>
  <si>
    <t>ТАС СГ</t>
  </si>
  <si>
    <t>СТАТУТНИЙ КАПІТАЛ (спл.)</t>
  </si>
  <si>
    <t>н/д</t>
  </si>
  <si>
    <t>УОСК</t>
  </si>
  <si>
    <t>АРСЕНАЛ СТРАХУВАННЯ</t>
  </si>
  <si>
    <t>ВіДі - СТРАХУВАННЯ</t>
  </si>
  <si>
    <t>ЄВРОПЕЙСЬКИЙ СТРАХОВИЙ СОЮЗ</t>
  </si>
  <si>
    <t>НАФТАГАЗСТРАХ</t>
  </si>
  <si>
    <t>ПРОМИСЛОВО СТРАХОВИЙ АЛЬЯНС</t>
  </si>
  <si>
    <t>ОСЦПВВНТЗ (за звичайними договорами)</t>
  </si>
  <si>
    <t>МЕГАПОЛІС СТ</t>
  </si>
  <si>
    <t>на 31.03.2014р., тис грн.</t>
  </si>
  <si>
    <t>на 31.03.2013р., тис грн.</t>
  </si>
  <si>
    <t>1 кв. 2014р.,       тис грн.</t>
  </si>
  <si>
    <t>1 кв. 2013р.,       тис грн.</t>
  </si>
  <si>
    <t>СТРУКТУРА ПЛАТЕЖІВ 1 кв. 2014 р.</t>
  </si>
  <si>
    <t>СТРУКТУРА ВИПЛАТ 1 кв. 2014 р.</t>
  </si>
  <si>
    <t>UTICO</t>
  </si>
  <si>
    <t>PZU УКРАЇНА</t>
  </si>
  <si>
    <t>ГАРАНТІЯ СтзДВ</t>
  </si>
  <si>
    <t xml:space="preserve"> ---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</si>
</sst>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"/>
  </numFmts>
  <fonts count="42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8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E"/>
      <charset val="238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Book Antiqu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31" fillId="0" borderId="0"/>
    <xf numFmtId="9" fontId="32" fillId="0" borderId="0" applyFont="0" applyFill="0" applyBorder="0" applyAlignment="0" applyProtection="0"/>
  </cellStyleXfs>
  <cellXfs count="46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0" fontId="2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0" applyFont="1" applyFill="1"/>
    <xf numFmtId="0" fontId="3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vertical="center" wrapText="1"/>
    </xf>
    <xf numFmtId="0" fontId="30" fillId="6" borderId="29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4" fontId="29" fillId="0" borderId="0" xfId="0" applyNumberFormat="1" applyFont="1" applyFill="1"/>
    <xf numFmtId="164" fontId="29" fillId="0" borderId="0" xfId="0" applyNumberFormat="1" applyFont="1" applyFill="1"/>
    <xf numFmtId="0" fontId="2" fillId="3" borderId="3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2" fontId="2" fillId="3" borderId="0" xfId="2" applyFont="1" applyFill="1" applyBorder="1" applyAlignment="1">
      <alignment horizontal="center" vertical="center" wrapText="1"/>
    </xf>
    <xf numFmtId="2" fontId="2" fillId="3" borderId="54" xfId="2" applyFont="1" applyFill="1" applyBorder="1" applyAlignment="1">
      <alignment horizontal="center" vertical="center" wrapText="1"/>
    </xf>
    <xf numFmtId="164" fontId="0" fillId="0" borderId="0" xfId="0" applyNumberFormat="1"/>
    <xf numFmtId="2" fontId="33" fillId="3" borderId="46" xfId="0" applyNumberFormat="1" applyFont="1" applyFill="1" applyBorder="1" applyAlignment="1">
      <alignment horizontal="center" vertical="center"/>
    </xf>
    <xf numFmtId="2" fontId="33" fillId="3" borderId="50" xfId="0" applyNumberFormat="1" applyFont="1" applyFill="1" applyBorder="1" applyAlignment="1">
      <alignment horizontal="center" vertical="center"/>
    </xf>
    <xf numFmtId="2" fontId="33" fillId="3" borderId="47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/>
    <xf numFmtId="0" fontId="35" fillId="0" borderId="0" xfId="0" applyNumberFormat="1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0" fontId="2" fillId="3" borderId="5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top" wrapText="1"/>
    </xf>
    <xf numFmtId="0" fontId="12" fillId="3" borderId="56" xfId="0" applyFont="1" applyFill="1" applyBorder="1" applyAlignment="1">
      <alignment horizontal="center" vertical="center" wrapText="1"/>
    </xf>
    <xf numFmtId="164" fontId="33" fillId="3" borderId="46" xfId="0" applyNumberFormat="1" applyFont="1" applyFill="1" applyBorder="1" applyAlignment="1">
      <alignment horizontal="center" vertical="center" wrapText="1"/>
    </xf>
    <xf numFmtId="2" fontId="2" fillId="3" borderId="56" xfId="2" applyFont="1" applyFill="1" applyBorder="1" applyAlignment="1">
      <alignment horizontal="center" vertical="center" wrapText="1"/>
    </xf>
    <xf numFmtId="2" fontId="12" fillId="2" borderId="54" xfId="2" applyFont="1" applyBorder="1" applyAlignment="1">
      <alignment horizontal="center" vertical="center" wrapText="1"/>
    </xf>
    <xf numFmtId="165" fontId="37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top"/>
    </xf>
    <xf numFmtId="0" fontId="2" fillId="3" borderId="58" xfId="0" applyFont="1" applyFill="1" applyBorder="1" applyAlignment="1">
      <alignment horizontal="center" vertical="center" wrapText="1"/>
    </xf>
    <xf numFmtId="2" fontId="38" fillId="3" borderId="50" xfId="0" applyNumberFormat="1" applyFont="1" applyFill="1" applyBorder="1" applyAlignment="1">
      <alignment horizontal="center" vertical="center"/>
    </xf>
    <xf numFmtId="2" fontId="38" fillId="3" borderId="46" xfId="0" applyNumberFormat="1" applyFont="1" applyFill="1" applyBorder="1" applyAlignment="1">
      <alignment horizontal="center" vertical="center"/>
    </xf>
    <xf numFmtId="2" fontId="38" fillId="3" borderId="48" xfId="0" applyNumberFormat="1" applyFont="1" applyFill="1" applyBorder="1" applyAlignment="1">
      <alignment horizontal="center" vertical="center"/>
    </xf>
    <xf numFmtId="164" fontId="33" fillId="3" borderId="55" xfId="0" applyNumberFormat="1" applyFont="1" applyFill="1" applyBorder="1" applyAlignment="1">
      <alignment horizontal="center" vertical="top"/>
    </xf>
    <xf numFmtId="4" fontId="33" fillId="3" borderId="46" xfId="4" applyNumberFormat="1" applyFont="1" applyFill="1" applyBorder="1" applyAlignment="1">
      <alignment horizontal="center" vertical="top"/>
    </xf>
    <xf numFmtId="164" fontId="33" fillId="3" borderId="50" xfId="0" applyNumberFormat="1" applyFont="1" applyFill="1" applyBorder="1" applyAlignment="1">
      <alignment horizontal="center" vertical="top"/>
    </xf>
    <xf numFmtId="164" fontId="33" fillId="3" borderId="46" xfId="0" applyNumberFormat="1" applyFont="1" applyFill="1" applyBorder="1" applyAlignment="1">
      <alignment horizontal="center" vertical="top"/>
    </xf>
    <xf numFmtId="164" fontId="33" fillId="3" borderId="57" xfId="0" applyNumberFormat="1" applyFont="1" applyFill="1" applyBorder="1" applyAlignment="1">
      <alignment horizontal="center" vertical="top"/>
    </xf>
    <xf numFmtId="4" fontId="38" fillId="3" borderId="46" xfId="4" applyNumberFormat="1" applyFont="1" applyFill="1" applyBorder="1" applyAlignment="1">
      <alignment horizontal="center" vertical="top"/>
    </xf>
    <xf numFmtId="164" fontId="38" fillId="3" borderId="50" xfId="0" applyNumberFormat="1" applyFont="1" applyFill="1" applyBorder="1" applyAlignment="1">
      <alignment horizontal="center" vertical="top"/>
    </xf>
    <xf numFmtId="164" fontId="38" fillId="3" borderId="46" xfId="0" applyNumberFormat="1" applyFont="1" applyFill="1" applyBorder="1" applyAlignment="1">
      <alignment horizontal="center" vertical="top"/>
    </xf>
    <xf numFmtId="164" fontId="38" fillId="3" borderId="57" xfId="0" applyNumberFormat="1" applyFont="1" applyFill="1" applyBorder="1" applyAlignment="1">
      <alignment horizontal="center" vertical="top"/>
    </xf>
    <xf numFmtId="4" fontId="38" fillId="3" borderId="59" xfId="4" applyNumberFormat="1" applyFont="1" applyFill="1" applyBorder="1" applyAlignment="1">
      <alignment horizontal="center" vertical="top"/>
    </xf>
    <xf numFmtId="164" fontId="30" fillId="0" borderId="0" xfId="0" applyNumberFormat="1" applyFont="1"/>
    <xf numFmtId="4" fontId="39" fillId="0" borderId="64" xfId="4" applyNumberFormat="1" applyFont="1" applyFill="1" applyBorder="1" applyAlignment="1">
      <alignment horizontal="center" vertical="top"/>
    </xf>
    <xf numFmtId="0" fontId="2" fillId="3" borderId="65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5" fontId="34" fillId="0" borderId="0" xfId="0" applyNumberFormat="1" applyFont="1" applyFill="1" applyBorder="1" applyAlignment="1">
      <alignment horizontal="center" vertical="top"/>
    </xf>
    <xf numFmtId="4" fontId="34" fillId="5" borderId="0" xfId="0" applyNumberFormat="1" applyFont="1" applyFill="1" applyBorder="1" applyAlignment="1">
      <alignment horizontal="center" vertical="top"/>
    </xf>
    <xf numFmtId="165" fontId="33" fillId="3" borderId="46" xfId="0" applyNumberFormat="1" applyFont="1" applyFill="1" applyBorder="1" applyAlignment="1">
      <alignment horizontal="center" vertical="top"/>
    </xf>
    <xf numFmtId="4" fontId="33" fillId="3" borderId="46" xfId="0" applyNumberFormat="1" applyFont="1" applyFill="1" applyBorder="1" applyAlignment="1">
      <alignment horizontal="center" vertical="top"/>
    </xf>
    <xf numFmtId="2" fontId="34" fillId="0" borderId="0" xfId="0" applyNumberFormat="1" applyFont="1" applyFill="1" applyBorder="1" applyAlignment="1">
      <alignment horizontal="center" vertical="top"/>
    </xf>
    <xf numFmtId="2" fontId="33" fillId="3" borderId="46" xfId="0" applyNumberFormat="1" applyFont="1" applyFill="1" applyBorder="1" applyAlignment="1">
      <alignment horizontal="center" vertical="top"/>
    </xf>
    <xf numFmtId="2" fontId="33" fillId="3" borderId="50" xfId="0" applyNumberFormat="1" applyFont="1" applyFill="1" applyBorder="1" applyAlignment="1">
      <alignment horizontal="center" vertical="top"/>
    </xf>
    <xf numFmtId="0" fontId="0" fillId="0" borderId="29" xfId="0" applyBorder="1" applyAlignment="1"/>
    <xf numFmtId="0" fontId="2" fillId="3" borderId="50" xfId="0" applyFont="1" applyFill="1" applyBorder="1" applyAlignment="1">
      <alignment horizontal="center" vertical="center" wrapText="1"/>
    </xf>
    <xf numFmtId="2" fontId="34" fillId="6" borderId="37" xfId="0" applyNumberFormat="1" applyFont="1" applyFill="1" applyBorder="1" applyAlignment="1">
      <alignment horizontal="center" vertical="center"/>
    </xf>
    <xf numFmtId="2" fontId="34" fillId="6" borderId="66" xfId="0" applyNumberFormat="1" applyFont="1" applyFill="1" applyBorder="1" applyAlignment="1">
      <alignment horizontal="center" vertical="center"/>
    </xf>
    <xf numFmtId="2" fontId="34" fillId="6" borderId="12" xfId="0" applyNumberFormat="1" applyFont="1" applyFill="1" applyBorder="1" applyAlignment="1">
      <alignment horizontal="center" vertical="center"/>
    </xf>
    <xf numFmtId="2" fontId="34" fillId="6" borderId="2" xfId="0" applyNumberFormat="1" applyFont="1" applyFill="1" applyBorder="1" applyAlignment="1">
      <alignment horizontal="center" vertical="center"/>
    </xf>
    <xf numFmtId="2" fontId="34" fillId="6" borderId="37" xfId="0" applyNumberFormat="1" applyFont="1" applyFill="1" applyBorder="1" applyAlignment="1">
      <alignment horizontal="center" vertical="top"/>
    </xf>
    <xf numFmtId="2" fontId="34" fillId="6" borderId="66" xfId="0" applyNumberFormat="1" applyFont="1" applyFill="1" applyBorder="1" applyAlignment="1">
      <alignment horizontal="center" vertical="top"/>
    </xf>
    <xf numFmtId="2" fontId="34" fillId="6" borderId="12" xfId="0" applyNumberFormat="1" applyFont="1" applyFill="1" applyBorder="1" applyAlignment="1">
      <alignment horizontal="center" vertical="top"/>
    </xf>
    <xf numFmtId="2" fontId="34" fillId="6" borderId="2" xfId="0" applyNumberFormat="1" applyFont="1" applyFill="1" applyBorder="1" applyAlignment="1">
      <alignment horizontal="center" vertical="top"/>
    </xf>
    <xf numFmtId="4" fontId="34" fillId="7" borderId="2" xfId="0" applyNumberFormat="1" applyFont="1" applyFill="1" applyBorder="1" applyAlignment="1">
      <alignment horizontal="center" vertical="top"/>
    </xf>
    <xf numFmtId="4" fontId="34" fillId="7" borderId="12" xfId="0" applyNumberFormat="1" applyFont="1" applyFill="1" applyBorder="1" applyAlignment="1">
      <alignment horizontal="center" vertical="top"/>
    </xf>
    <xf numFmtId="2" fontId="34" fillId="7" borderId="37" xfId="0" applyNumberFormat="1" applyFont="1" applyFill="1" applyBorder="1" applyAlignment="1">
      <alignment horizontal="center" vertical="top"/>
    </xf>
    <xf numFmtId="2" fontId="34" fillId="7" borderId="12" xfId="0" applyNumberFormat="1" applyFont="1" applyFill="1" applyBorder="1" applyAlignment="1">
      <alignment horizontal="center" vertical="top"/>
    </xf>
    <xf numFmtId="2" fontId="34" fillId="7" borderId="66" xfId="0" applyNumberFormat="1" applyFont="1" applyFill="1" applyBorder="1" applyAlignment="1">
      <alignment horizontal="center" vertical="top"/>
    </xf>
    <xf numFmtId="2" fontId="34" fillId="7" borderId="2" xfId="0" applyNumberFormat="1" applyFont="1" applyFill="1" applyBorder="1" applyAlignment="1">
      <alignment horizontal="center" vertical="top"/>
    </xf>
    <xf numFmtId="2" fontId="34" fillId="7" borderId="37" xfId="0" applyNumberFormat="1" applyFont="1" applyFill="1" applyBorder="1" applyAlignment="1">
      <alignment horizontal="center" vertical="center"/>
    </xf>
    <xf numFmtId="2" fontId="34" fillId="7" borderId="12" xfId="0" applyNumberFormat="1" applyFont="1" applyFill="1" applyBorder="1" applyAlignment="1">
      <alignment horizontal="center" vertical="center"/>
    </xf>
    <xf numFmtId="2" fontId="34" fillId="7" borderId="66" xfId="0" applyNumberFormat="1" applyFont="1" applyFill="1" applyBorder="1" applyAlignment="1">
      <alignment horizontal="center" vertical="center"/>
    </xf>
    <xf numFmtId="2" fontId="34" fillId="7" borderId="2" xfId="0" applyNumberFormat="1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 wrapText="1"/>
    </xf>
    <xf numFmtId="0" fontId="2" fillId="6" borderId="72" xfId="0" applyFont="1" applyFill="1" applyBorder="1" applyAlignment="1">
      <alignment horizontal="center" vertical="center" wrapText="1"/>
    </xf>
    <xf numFmtId="0" fontId="29" fillId="0" borderId="71" xfId="0" applyFont="1" applyFill="1" applyBorder="1"/>
    <xf numFmtId="0" fontId="0" fillId="6" borderId="0" xfId="0" applyFill="1"/>
    <xf numFmtId="0" fontId="30" fillId="0" borderId="27" xfId="0" applyFont="1" applyBorder="1"/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2" fontId="2" fillId="3" borderId="1" xfId="2" applyFont="1" applyFill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36" fillId="0" borderId="3" xfId="0" applyNumberFormat="1" applyFont="1" applyBorder="1" applyAlignment="1">
      <alignment horizontal="left" vertical="top" wrapText="1"/>
    </xf>
    <xf numFmtId="4" fontId="34" fillId="7" borderId="66" xfId="0" applyNumberFormat="1" applyFont="1" applyFill="1" applyBorder="1" applyAlignment="1">
      <alignment horizontal="center" vertical="top"/>
    </xf>
    <xf numFmtId="4" fontId="34" fillId="7" borderId="37" xfId="0" applyNumberFormat="1" applyFont="1" applyFill="1" applyBorder="1" applyAlignment="1">
      <alignment horizontal="center" vertical="top"/>
    </xf>
    <xf numFmtId="4" fontId="34" fillId="7" borderId="28" xfId="0" applyNumberFormat="1" applyFont="1" applyFill="1" applyBorder="1" applyAlignment="1">
      <alignment horizontal="center" vertical="top"/>
    </xf>
    <xf numFmtId="4" fontId="34" fillId="7" borderId="63" xfId="0" applyNumberFormat="1" applyFont="1" applyFill="1" applyBorder="1" applyAlignment="1">
      <alignment horizontal="center" vertical="top"/>
    </xf>
    <xf numFmtId="164" fontId="0" fillId="6" borderId="38" xfId="0" applyNumberFormat="1" applyFill="1" applyBorder="1" applyAlignment="1">
      <alignment horizontal="center" vertical="top"/>
    </xf>
    <xf numFmtId="164" fontId="0" fillId="6" borderId="62" xfId="0" applyNumberFormat="1" applyFill="1" applyBorder="1" applyAlignment="1">
      <alignment horizontal="center" vertical="top"/>
    </xf>
    <xf numFmtId="164" fontId="0" fillId="6" borderId="69" xfId="0" applyNumberFormat="1" applyFill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4" fontId="34" fillId="7" borderId="36" xfId="0" applyNumberFormat="1" applyFont="1" applyFill="1" applyBorder="1" applyAlignment="1">
      <alignment horizontal="center" vertical="top"/>
    </xf>
    <xf numFmtId="4" fontId="34" fillId="7" borderId="3" xfId="0" applyNumberFormat="1" applyFont="1" applyFill="1" applyBorder="1" applyAlignment="1">
      <alignment horizontal="center" vertical="top"/>
    </xf>
    <xf numFmtId="164" fontId="0" fillId="0" borderId="66" xfId="0" applyNumberFormat="1" applyFont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64" fontId="0" fillId="0" borderId="28" xfId="0" applyNumberFormat="1" applyFont="1" applyFill="1" applyBorder="1" applyAlignment="1">
      <alignment horizontal="center" vertical="top"/>
    </xf>
    <xf numFmtId="164" fontId="0" fillId="0" borderId="36" xfId="0" applyNumberFormat="1" applyFont="1" applyBorder="1" applyAlignment="1">
      <alignment horizontal="center" vertical="top"/>
    </xf>
    <xf numFmtId="164" fontId="0" fillId="0" borderId="3" xfId="0" applyNumberFormat="1" applyFont="1" applyFill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2" fillId="3" borderId="75" xfId="0" applyFont="1" applyFill="1" applyBorder="1" applyAlignment="1">
      <alignment horizontal="center" vertical="center" wrapText="1"/>
    </xf>
    <xf numFmtId="164" fontId="0" fillId="0" borderId="66" xfId="0" applyNumberFormat="1" applyFont="1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  <xf numFmtId="164" fontId="0" fillId="0" borderId="28" xfId="0" applyNumberFormat="1" applyFont="1" applyBorder="1" applyAlignment="1">
      <alignment horizontal="center" vertical="top"/>
    </xf>
    <xf numFmtId="0" fontId="2" fillId="3" borderId="61" xfId="0" applyFont="1" applyFill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top"/>
    </xf>
    <xf numFmtId="164" fontId="0" fillId="0" borderId="62" xfId="0" applyNumberFormat="1" applyBorder="1" applyAlignment="1">
      <alignment horizontal="center" vertical="top"/>
    </xf>
    <xf numFmtId="164" fontId="0" fillId="0" borderId="69" xfId="0" applyNumberFormat="1" applyBorder="1" applyAlignment="1">
      <alignment horizontal="center" vertical="top"/>
    </xf>
    <xf numFmtId="0" fontId="36" fillId="0" borderId="66" xfId="0" applyNumberFormat="1" applyFont="1" applyBorder="1" applyAlignment="1">
      <alignment horizontal="left" vertical="top" wrapText="1"/>
    </xf>
    <xf numFmtId="0" fontId="36" fillId="0" borderId="2" xfId="0" applyNumberFormat="1" applyFont="1" applyBorder="1" applyAlignment="1">
      <alignment horizontal="left" vertical="top" wrapText="1"/>
    </xf>
    <xf numFmtId="0" fontId="36" fillId="0" borderId="2" xfId="0" applyNumberFormat="1" applyFont="1" applyFill="1" applyBorder="1" applyAlignment="1">
      <alignment horizontal="left" vertical="top" wrapText="1"/>
    </xf>
    <xf numFmtId="0" fontId="36" fillId="0" borderId="28" xfId="0" applyNumberFormat="1" applyFont="1" applyBorder="1" applyAlignment="1">
      <alignment horizontal="left" vertical="top" wrapText="1"/>
    </xf>
    <xf numFmtId="4" fontId="34" fillId="7" borderId="61" xfId="0" applyNumberFormat="1" applyFont="1" applyFill="1" applyBorder="1" applyAlignment="1">
      <alignment horizontal="center" vertical="top"/>
    </xf>
    <xf numFmtId="164" fontId="0" fillId="0" borderId="38" xfId="0" applyNumberFormat="1" applyFont="1" applyBorder="1" applyAlignment="1">
      <alignment horizontal="center" vertical="top"/>
    </xf>
    <xf numFmtId="164" fontId="0" fillId="0" borderId="62" xfId="0" applyNumberFormat="1" applyFont="1" applyBorder="1" applyAlignment="1">
      <alignment horizontal="center" vertical="top"/>
    </xf>
    <xf numFmtId="164" fontId="0" fillId="0" borderId="69" xfId="0" applyNumberFormat="1" applyFont="1" applyBorder="1" applyAlignment="1">
      <alignment horizontal="center" vertical="top"/>
    </xf>
    <xf numFmtId="164" fontId="0" fillId="0" borderId="12" xfId="0" applyNumberFormat="1" applyFont="1" applyFill="1" applyBorder="1" applyAlignment="1">
      <alignment horizontal="center" vertical="top"/>
    </xf>
    <xf numFmtId="164" fontId="0" fillId="0" borderId="12" xfId="0" applyNumberFormat="1" applyFill="1" applyBorder="1" applyAlignment="1">
      <alignment horizontal="center" vertical="top"/>
    </xf>
    <xf numFmtId="164" fontId="40" fillId="0" borderId="12" xfId="0" applyNumberFormat="1" applyFont="1" applyFill="1" applyBorder="1" applyAlignment="1">
      <alignment horizontal="center" vertical="top"/>
    </xf>
    <xf numFmtId="164" fontId="0" fillId="0" borderId="37" xfId="0" applyNumberFormat="1" applyFont="1" applyFill="1" applyBorder="1" applyAlignment="1">
      <alignment horizontal="center" vertical="top"/>
    </xf>
    <xf numFmtId="164" fontId="0" fillId="0" borderId="63" xfId="0" applyNumberFormat="1" applyFont="1" applyFill="1" applyBorder="1" applyAlignment="1">
      <alignment horizontal="center" vertical="top"/>
    </xf>
    <xf numFmtId="0" fontId="36" fillId="0" borderId="60" xfId="0" applyNumberFormat="1" applyFont="1" applyBorder="1" applyAlignment="1">
      <alignment horizontal="left" vertical="top" wrapText="1"/>
    </xf>
    <xf numFmtId="0" fontId="36" fillId="0" borderId="60" xfId="0" applyNumberFormat="1" applyFont="1" applyFill="1" applyBorder="1" applyAlignment="1">
      <alignment horizontal="left" vertical="top" wrapText="1"/>
    </xf>
    <xf numFmtId="164" fontId="0" fillId="0" borderId="12" xfId="0" applyNumberFormat="1" applyFont="1" applyBorder="1" applyAlignment="1">
      <alignment horizontal="center" vertical="top"/>
    </xf>
    <xf numFmtId="0" fontId="36" fillId="0" borderId="67" xfId="0" applyNumberFormat="1" applyFont="1" applyBorder="1" applyAlignment="1">
      <alignment horizontal="left" vertical="top" wrapText="1"/>
    </xf>
    <xf numFmtId="164" fontId="0" fillId="0" borderId="37" xfId="0" applyNumberFormat="1" applyFont="1" applyBorder="1" applyAlignment="1">
      <alignment horizontal="center" vertical="top"/>
    </xf>
    <xf numFmtId="0" fontId="2" fillId="3" borderId="45" xfId="0" applyFont="1" applyFill="1" applyBorder="1" applyAlignment="1">
      <alignment horizontal="center" vertical="center" wrapText="1"/>
    </xf>
    <xf numFmtId="0" fontId="36" fillId="0" borderId="68" xfId="0" applyNumberFormat="1" applyFont="1" applyBorder="1" applyAlignment="1">
      <alignment horizontal="left" vertical="top" wrapText="1"/>
    </xf>
    <xf numFmtId="164" fontId="0" fillId="0" borderId="63" xfId="0" applyNumberFormat="1" applyFont="1" applyBorder="1" applyAlignment="1">
      <alignment horizontal="center" vertical="top"/>
    </xf>
    <xf numFmtId="0" fontId="2" fillId="6" borderId="76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41" fillId="3" borderId="61" xfId="0" applyFont="1" applyFill="1" applyBorder="1" applyAlignment="1">
      <alignment horizontal="center" vertical="center" wrapText="1"/>
    </xf>
    <xf numFmtId="0" fontId="36" fillId="0" borderId="36" xfId="0" applyNumberFormat="1" applyFont="1" applyBorder="1" applyAlignment="1">
      <alignment horizontal="left" vertical="top" wrapText="1"/>
    </xf>
    <xf numFmtId="0" fontId="36" fillId="0" borderId="3" xfId="0" applyNumberFormat="1" applyFont="1" applyFill="1" applyBorder="1" applyAlignment="1">
      <alignment horizontal="left" vertical="top" wrapText="1"/>
    </xf>
    <xf numFmtId="0" fontId="36" fillId="0" borderId="61" xfId="0" applyNumberFormat="1" applyFont="1" applyBorder="1" applyAlignment="1">
      <alignment horizontal="left" vertical="top" wrapText="1"/>
    </xf>
    <xf numFmtId="2" fontId="37" fillId="7" borderId="5" xfId="0" applyNumberFormat="1" applyFont="1" applyFill="1" applyBorder="1" applyAlignment="1">
      <alignment horizontal="center" vertical="top"/>
    </xf>
    <xf numFmtId="2" fontId="37" fillId="6" borderId="5" xfId="0" applyNumberFormat="1" applyFont="1" applyFill="1" applyBorder="1" applyAlignment="1">
      <alignment horizontal="center" vertical="top"/>
    </xf>
    <xf numFmtId="2" fontId="37" fillId="7" borderId="77" xfId="0" applyNumberFormat="1" applyFont="1" applyFill="1" applyBorder="1" applyAlignment="1">
      <alignment horizontal="center" vertical="top"/>
    </xf>
    <xf numFmtId="2" fontId="37" fillId="6" borderId="77" xfId="0" applyNumberFormat="1" applyFont="1" applyFill="1" applyBorder="1" applyAlignment="1">
      <alignment horizontal="center" vertical="top"/>
    </xf>
    <xf numFmtId="2" fontId="37" fillId="6" borderId="41" xfId="0" applyNumberFormat="1" applyFont="1" applyFill="1" applyBorder="1" applyAlignment="1">
      <alignment horizontal="center" vertical="top"/>
    </xf>
    <xf numFmtId="2" fontId="37" fillId="6" borderId="9" xfId="0" applyNumberFormat="1" applyFont="1" applyFill="1" applyBorder="1" applyAlignment="1">
      <alignment horizontal="center" vertical="top"/>
    </xf>
    <xf numFmtId="2" fontId="37" fillId="7" borderId="10" xfId="0" applyNumberFormat="1" applyFont="1" applyFill="1" applyBorder="1" applyAlignment="1">
      <alignment horizontal="center" vertical="top"/>
    </xf>
    <xf numFmtId="2" fontId="37" fillId="6" borderId="10" xfId="0" applyNumberFormat="1" applyFont="1" applyFill="1" applyBorder="1" applyAlignment="1">
      <alignment horizontal="center" vertical="top"/>
    </xf>
    <xf numFmtId="2" fontId="37" fillId="6" borderId="11" xfId="0" applyNumberFormat="1" applyFont="1" applyFill="1" applyBorder="1" applyAlignment="1">
      <alignment horizontal="center" vertical="top"/>
    </xf>
    <xf numFmtId="4" fontId="39" fillId="0" borderId="0" xfId="4" applyNumberFormat="1" applyFont="1" applyFill="1" applyBorder="1" applyAlignment="1">
      <alignment horizontal="center" vertical="top"/>
    </xf>
    <xf numFmtId="164" fontId="37" fillId="6" borderId="0" xfId="0" applyNumberFormat="1" applyFont="1" applyFill="1" applyBorder="1" applyAlignment="1">
      <alignment horizontal="center" vertical="top"/>
    </xf>
    <xf numFmtId="2" fontId="37" fillId="0" borderId="66" xfId="0" applyNumberFormat="1" applyFont="1" applyBorder="1" applyAlignment="1">
      <alignment horizontal="center" vertical="top"/>
    </xf>
    <xf numFmtId="164" fontId="37" fillId="0" borderId="78" xfId="0" applyNumberFormat="1" applyFont="1" applyBorder="1" applyAlignment="1">
      <alignment horizontal="center" vertical="top"/>
    </xf>
    <xf numFmtId="164" fontId="37" fillId="0" borderId="77" xfId="0" applyNumberFormat="1" applyFont="1" applyBorder="1" applyAlignment="1">
      <alignment horizontal="center" vertical="top"/>
    </xf>
    <xf numFmtId="2" fontId="37" fillId="0" borderId="2" xfId="0" applyNumberFormat="1" applyFont="1" applyBorder="1" applyAlignment="1">
      <alignment horizontal="center" vertical="top"/>
    </xf>
    <xf numFmtId="164" fontId="37" fillId="0" borderId="20" xfId="0" applyNumberFormat="1" applyFont="1" applyBorder="1" applyAlignment="1">
      <alignment horizontal="center" vertical="top"/>
    </xf>
    <xf numFmtId="164" fontId="37" fillId="0" borderId="5" xfId="0" applyNumberFormat="1" applyFont="1" applyBorder="1" applyAlignment="1">
      <alignment horizontal="center" vertical="top"/>
    </xf>
    <xf numFmtId="0" fontId="37" fillId="0" borderId="5" xfId="0" applyNumberFormat="1" applyFont="1" applyBorder="1" applyAlignment="1">
      <alignment horizontal="center" vertical="top"/>
    </xf>
    <xf numFmtId="165" fontId="37" fillId="0" borderId="5" xfId="0" applyNumberFormat="1" applyFont="1" applyBorder="1" applyAlignment="1">
      <alignment horizontal="center" vertical="top"/>
    </xf>
    <xf numFmtId="2" fontId="37" fillId="0" borderId="28" xfId="0" applyNumberFormat="1" applyFont="1" applyBorder="1" applyAlignment="1">
      <alignment horizontal="center" vertical="top"/>
    </xf>
    <xf numFmtId="164" fontId="0" fillId="0" borderId="61" xfId="0" applyNumberFormat="1" applyFont="1" applyBorder="1" applyAlignment="1">
      <alignment horizontal="center" vertical="top"/>
    </xf>
    <xf numFmtId="164" fontId="0" fillId="0" borderId="63" xfId="0" applyNumberFormat="1" applyFill="1" applyBorder="1" applyAlignment="1">
      <alignment horizontal="center" vertical="top"/>
    </xf>
    <xf numFmtId="0" fontId="36" fillId="0" borderId="28" xfId="0" applyNumberFormat="1" applyFont="1" applyFill="1" applyBorder="1" applyAlignment="1">
      <alignment horizontal="left" vertical="top" wrapText="1"/>
    </xf>
    <xf numFmtId="2" fontId="34" fillId="0" borderId="37" xfId="0" applyNumberFormat="1" applyFont="1" applyBorder="1" applyAlignment="1">
      <alignment horizontal="center" vertical="top"/>
    </xf>
    <xf numFmtId="164" fontId="34" fillId="0" borderId="66" xfId="0" applyNumberFormat="1" applyFont="1" applyBorder="1" applyAlignment="1">
      <alignment horizontal="center" vertical="top"/>
    </xf>
    <xf numFmtId="164" fontId="34" fillId="6" borderId="38" xfId="0" applyNumberFormat="1" applyFont="1" applyFill="1" applyBorder="1" applyAlignment="1">
      <alignment horizontal="center" vertical="top"/>
    </xf>
    <xf numFmtId="2" fontId="34" fillId="0" borderId="12" xfId="0" applyNumberFormat="1" applyFont="1" applyBorder="1" applyAlignment="1">
      <alignment horizontal="center" vertical="top"/>
    </xf>
    <xf numFmtId="164" fontId="34" fillId="0" borderId="2" xfId="0" applyNumberFormat="1" applyFont="1" applyBorder="1" applyAlignment="1">
      <alignment horizontal="center" vertical="top"/>
    </xf>
    <xf numFmtId="164" fontId="34" fillId="6" borderId="62" xfId="0" applyNumberFormat="1" applyFont="1" applyFill="1" applyBorder="1" applyAlignment="1">
      <alignment horizontal="center" vertical="top"/>
    </xf>
    <xf numFmtId="165" fontId="34" fillId="6" borderId="62" xfId="0" applyNumberFormat="1" applyFont="1" applyFill="1" applyBorder="1" applyAlignment="1">
      <alignment horizontal="center" vertical="top"/>
    </xf>
    <xf numFmtId="165" fontId="34" fillId="0" borderId="2" xfId="0" applyNumberFormat="1" applyFont="1" applyBorder="1" applyAlignment="1">
      <alignment horizontal="center" vertical="top"/>
    </xf>
    <xf numFmtId="2" fontId="34" fillId="0" borderId="63" xfId="0" applyNumberFormat="1" applyFont="1" applyBorder="1" applyAlignment="1">
      <alignment horizontal="center" vertical="top"/>
    </xf>
    <xf numFmtId="164" fontId="34" fillId="0" borderId="28" xfId="0" applyNumberFormat="1" applyFont="1" applyBorder="1" applyAlignment="1">
      <alignment horizontal="center" vertical="top"/>
    </xf>
    <xf numFmtId="164" fontId="34" fillId="6" borderId="69" xfId="0" applyNumberFormat="1" applyFont="1" applyFill="1" applyBorder="1" applyAlignment="1">
      <alignment horizontal="center" vertical="top"/>
    </xf>
    <xf numFmtId="2" fontId="34" fillId="7" borderId="63" xfId="0" applyNumberFormat="1" applyFont="1" applyFill="1" applyBorder="1" applyAlignment="1">
      <alignment horizontal="center" vertical="center"/>
    </xf>
    <xf numFmtId="165" fontId="34" fillId="0" borderId="28" xfId="0" applyNumberFormat="1" applyFont="1" applyBorder="1" applyAlignment="1">
      <alignment horizontal="center" vertical="top"/>
    </xf>
    <xf numFmtId="2" fontId="34" fillId="7" borderId="28" xfId="0" applyNumberFormat="1" applyFont="1" applyFill="1" applyBorder="1" applyAlignment="1">
      <alignment horizontal="center" vertical="center"/>
    </xf>
    <xf numFmtId="2" fontId="34" fillId="6" borderId="63" xfId="0" applyNumberFormat="1" applyFont="1" applyFill="1" applyBorder="1" applyAlignment="1">
      <alignment horizontal="center" vertical="center"/>
    </xf>
    <xf numFmtId="2" fontId="34" fillId="6" borderId="28" xfId="0" applyNumberFormat="1" applyFont="1" applyFill="1" applyBorder="1" applyAlignment="1">
      <alignment horizontal="center" vertical="center"/>
    </xf>
    <xf numFmtId="4" fontId="34" fillId="0" borderId="66" xfId="0" applyNumberFormat="1" applyFont="1" applyBorder="1" applyAlignment="1">
      <alignment horizontal="center" vertical="top"/>
    </xf>
    <xf numFmtId="164" fontId="34" fillId="0" borderId="38" xfId="0" applyNumberFormat="1" applyFont="1" applyBorder="1" applyAlignment="1">
      <alignment horizontal="center" vertical="top"/>
    </xf>
    <xf numFmtId="164" fontId="34" fillId="0" borderId="37" xfId="0" applyNumberFormat="1" applyFont="1" applyBorder="1" applyAlignment="1">
      <alignment horizontal="center" vertical="top"/>
    </xf>
    <xf numFmtId="2" fontId="34" fillId="6" borderId="38" xfId="0" applyNumberFormat="1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top"/>
    </xf>
    <xf numFmtId="165" fontId="34" fillId="0" borderId="62" xfId="0" applyNumberFormat="1" applyFont="1" applyBorder="1" applyAlignment="1">
      <alignment horizontal="center" vertical="top"/>
    </xf>
    <xf numFmtId="165" fontId="34" fillId="0" borderId="12" xfId="0" applyNumberFormat="1" applyFont="1" applyBorder="1" applyAlignment="1">
      <alignment horizontal="center" vertical="top"/>
    </xf>
    <xf numFmtId="2" fontId="34" fillId="7" borderId="15" xfId="0" applyNumberFormat="1" applyFont="1" applyFill="1" applyBorder="1" applyAlignment="1">
      <alignment horizontal="center" vertical="center"/>
    </xf>
    <xf numFmtId="2" fontId="34" fillId="6" borderId="15" xfId="0" applyNumberFormat="1" applyFont="1" applyFill="1" applyBorder="1" applyAlignment="1">
      <alignment horizontal="center" vertical="center"/>
    </xf>
    <xf numFmtId="2" fontId="34" fillId="6" borderId="21" xfId="0" applyNumberFormat="1" applyFont="1" applyFill="1" applyBorder="1" applyAlignment="1">
      <alignment horizontal="center" vertical="center"/>
    </xf>
    <xf numFmtId="164" fontId="34" fillId="0" borderId="62" xfId="0" applyNumberFormat="1" applyFont="1" applyBorder="1" applyAlignment="1">
      <alignment horizontal="center" vertical="top"/>
    </xf>
    <xf numFmtId="164" fontId="34" fillId="0" borderId="12" xfId="0" applyNumberFormat="1" applyFont="1" applyBorder="1" applyAlignment="1">
      <alignment horizontal="center" vertical="top"/>
    </xf>
    <xf numFmtId="4" fontId="34" fillId="0" borderId="28" xfId="0" applyNumberFormat="1" applyFont="1" applyBorder="1" applyAlignment="1">
      <alignment horizontal="center" vertical="top"/>
    </xf>
    <xf numFmtId="2" fontId="34" fillId="7" borderId="73" xfId="0" applyNumberFormat="1" applyFont="1" applyFill="1" applyBorder="1" applyAlignment="1">
      <alignment horizontal="center" vertical="center"/>
    </xf>
    <xf numFmtId="2" fontId="34" fillId="6" borderId="73" xfId="0" applyNumberFormat="1" applyFont="1" applyFill="1" applyBorder="1" applyAlignment="1">
      <alignment horizontal="center" vertical="center"/>
    </xf>
    <xf numFmtId="2" fontId="34" fillId="6" borderId="74" xfId="0" applyNumberFormat="1" applyFont="1" applyFill="1" applyBorder="1" applyAlignment="1">
      <alignment horizontal="center" vertical="center"/>
    </xf>
    <xf numFmtId="165" fontId="34" fillId="0" borderId="69" xfId="0" applyNumberFormat="1" applyFont="1" applyBorder="1" applyAlignment="1">
      <alignment horizontal="center" vertical="top"/>
    </xf>
    <xf numFmtId="165" fontId="34" fillId="0" borderId="63" xfId="0" applyNumberFormat="1" applyFont="1" applyBorder="1" applyAlignment="1">
      <alignment horizontal="center" vertical="top"/>
    </xf>
    <xf numFmtId="165" fontId="37" fillId="0" borderId="20" xfId="0" applyNumberFormat="1" applyFont="1" applyBorder="1" applyAlignment="1">
      <alignment horizontal="center" vertical="top"/>
    </xf>
    <xf numFmtId="165" fontId="37" fillId="0" borderId="79" xfId="0" applyNumberFormat="1" applyFont="1" applyBorder="1" applyAlignment="1">
      <alignment horizontal="center" vertical="top"/>
    </xf>
    <xf numFmtId="165" fontId="37" fillId="0" borderId="10" xfId="0" applyNumberFormat="1" applyFont="1" applyBorder="1" applyAlignment="1">
      <alignment horizontal="center" vertical="top"/>
    </xf>
    <xf numFmtId="0" fontId="36" fillId="0" borderId="36" xfId="0" applyNumberFormat="1" applyFont="1" applyFill="1" applyBorder="1" applyAlignment="1">
      <alignment horizontal="left" vertical="top" wrapText="1"/>
    </xf>
  </cellXfs>
  <cellStyles count="5">
    <cellStyle name="Normalny_RAPORT98" xfId="3"/>
    <cellStyle name="Обычный" xfId="0" builtinId="0"/>
    <cellStyle name="Процентный" xfId="4" builtinId="5"/>
    <cellStyle name="Стиль 1" xfId="1"/>
    <cellStyle name="Стил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</c:title>
    <c:plotArea>
      <c:layout>
        <c:manualLayout>
          <c:layoutTarget val="inner"/>
          <c:xMode val="edge"/>
          <c:yMode val="edge"/>
          <c:x val="4.0632696231914019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#,##0.0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#,##0.0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gapWidth val="75"/>
        <c:overlap val="-25"/>
        <c:axId val="72117248"/>
        <c:axId val="72127232"/>
      </c:barChart>
      <c:lineChart>
        <c:grouping val="standard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#,##0.0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</c:ser>
        <c:marker val="1"/>
        <c:axId val="72128768"/>
        <c:axId val="72142848"/>
      </c:lineChart>
      <c:catAx>
        <c:axId val="7211724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72127232"/>
        <c:crosses val="autoZero"/>
        <c:auto val="1"/>
        <c:lblAlgn val="ctr"/>
        <c:lblOffset val="100"/>
      </c:catAx>
      <c:valAx>
        <c:axId val="72127232"/>
        <c:scaling>
          <c:orientation val="minMax"/>
        </c:scaling>
        <c:axPos val="l"/>
        <c:majorGridlines/>
        <c:minorGridlines/>
        <c:numFmt formatCode="#,##0.0" sourceLinked="1"/>
        <c:majorTickMark val="none"/>
        <c:tickLblPos val="nextTo"/>
        <c:spPr>
          <a:ln w="9525">
            <a:noFill/>
          </a:ln>
        </c:spPr>
        <c:crossAx val="72117248"/>
        <c:crosses val="autoZero"/>
        <c:crossBetween val="between"/>
      </c:valAx>
      <c:catAx>
        <c:axId val="72128768"/>
        <c:scaling>
          <c:orientation val="minMax"/>
        </c:scaling>
        <c:delete val="1"/>
        <c:axPos val="b"/>
        <c:tickLblPos val="none"/>
        <c:crossAx val="72142848"/>
        <c:crosses val="autoZero"/>
        <c:auto val="1"/>
        <c:lblAlgn val="ctr"/>
        <c:lblOffset val="100"/>
      </c:catAx>
      <c:valAx>
        <c:axId val="72142848"/>
        <c:scaling>
          <c:orientation val="minMax"/>
        </c:scaling>
        <c:axPos val="r"/>
        <c:numFmt formatCode="#,##0.0" sourceLinked="1"/>
        <c:tickLblPos val="nextTo"/>
        <c:crossAx val="72128768"/>
        <c:crosses val="max"/>
        <c:crossBetween val="between"/>
      </c:valAx>
    </c:plotArea>
    <c:legend>
      <c:legendPos val="b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</c:chart>
  <c:txPr>
    <a:bodyPr/>
    <a:lstStyle/>
    <a:p>
      <a:pPr>
        <a:defRPr b="1">
          <a:latin typeface="Book Antiqua" pitchFamily="18" charset="0"/>
        </a:defRPr>
      </a:pPr>
      <a:endParaRPr lang="ru-RU"/>
    </a:p>
  </c:txPr>
  <c:printSettings>
    <c:headerFooter/>
    <c:pageMargins b="0.75000000000000566" l="0.70000000000000062" r="0.70000000000000062" t="0.750000000000005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показників'!$C$5:$C$6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#,##0.0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#,##0.0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axId val="72590464"/>
        <c:axId val="72592000"/>
      </c:barChart>
      <c:catAx>
        <c:axId val="725904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72592000"/>
        <c:crosses val="autoZero"/>
        <c:auto val="1"/>
        <c:lblAlgn val="ctr"/>
        <c:lblOffset val="100"/>
      </c:catAx>
      <c:valAx>
        <c:axId val="7259200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ru-RU"/>
          </a:p>
        </c:txPr>
        <c:crossAx val="725904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ru-RU"/>
          </a:p>
        </c:txPr>
      </c:legendEntry>
      <c:txPr>
        <a:bodyPr/>
        <a:lstStyle/>
        <a:p>
          <a:pPr>
            <a:defRPr b="1"/>
          </a:pPr>
          <a:endParaRPr lang="ru-RU"/>
        </a:p>
      </c:txPr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показників'!$G$5:$G$6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#,##0.0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#,##0.0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axId val="73687424"/>
        <c:axId val="73688960"/>
      </c:barChart>
      <c:catAx>
        <c:axId val="73687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73688960"/>
        <c:crosses val="autoZero"/>
        <c:auto val="1"/>
        <c:lblAlgn val="ctr"/>
        <c:lblOffset val="100"/>
      </c:catAx>
      <c:valAx>
        <c:axId val="7368896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73687424"/>
        <c:crosses val="autoZero"/>
        <c:crossBetween val="between"/>
      </c:valAx>
    </c:plotArea>
    <c:legend>
      <c:legendPos val="r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показників'!$C$50:$C$51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#,##0.0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#,##0.0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axId val="73714304"/>
        <c:axId val="73720192"/>
      </c:barChart>
      <c:catAx>
        <c:axId val="73714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ru-RU"/>
          </a:p>
        </c:txPr>
        <c:crossAx val="73720192"/>
        <c:crosses val="autoZero"/>
        <c:auto val="1"/>
        <c:lblAlgn val="ctr"/>
        <c:lblOffset val="100"/>
      </c:catAx>
      <c:valAx>
        <c:axId val="7372019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ru-RU"/>
          </a:p>
        </c:txPr>
        <c:crossAx val="73714304"/>
        <c:crosses val="autoZero"/>
        <c:crossBetween val="between"/>
      </c:valAx>
    </c:plotArea>
    <c:legend>
      <c:legendPos val="r"/>
      <c:txPr>
        <a:bodyPr/>
        <a:lstStyle/>
        <a:p>
          <a:pPr>
            <a:defRPr b="1">
              <a:latin typeface="Book Antiqua" pitchFamily="18" charset="0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800"/>
      </a:pPr>
      <a:endParaRPr lang="ru-RU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показників'!$G$50:$G$51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#,##0.0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#,##0.0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axId val="72524928"/>
        <c:axId val="72526464"/>
      </c:barChart>
      <c:catAx>
        <c:axId val="725249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72526464"/>
        <c:crosses val="autoZero"/>
        <c:auto val="1"/>
        <c:lblAlgn val="ctr"/>
        <c:lblOffset val="100"/>
      </c:catAx>
      <c:valAx>
        <c:axId val="7252646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72524928"/>
        <c:crosses val="autoZero"/>
        <c:crossBetween val="between"/>
      </c:valAx>
    </c:plotArea>
    <c:legend>
      <c:legendPos val="r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2105864922848319"/>
                  <c:y val="-0.1505309879321848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9.0200582726536208E-2"/>
                  <c:y val="-2.8679187639863439E-3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#,##0.0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27922882496344947"/>
                  <c:y val="-4.42947669727540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#,##0.0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74;&#1072;&#1083;&#1100;&#1082;&#1086;&#1074;&#1089;&#1082;&#1072;&#1103;%20&#1056;&#1086;&#1084;&#1072;&#1085;&#1072;/&#1052;&#1086;&#1080;%20&#1076;&#1086;&#1082;&#1091;&#1084;&#1077;&#1085;&#1090;&#1099;/&#1051;&#1057;&#1054;&#1059;/&#1056;&#1045;&#1049;&#1058;&#1045;&#1053;&#1043;&#1048;/2010/&#1056;&#1077;&#1081;&#1090;&#1077;&#1085;&#1075;%20&#1079;&#1072;%202010%20&#1088;&#1110;&#1082;/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16"/>
  <sheetViews>
    <sheetView topLeftCell="W4" zoomScale="85" zoomScaleNormal="85" workbookViewId="0">
      <selection activeCell="D29" sqref="D29"/>
    </sheetView>
  </sheetViews>
  <sheetFormatPr defaultRowHeight="16.5"/>
  <cols>
    <col min="1" max="1" width="9.140625" style="65"/>
    <col min="2" max="2" width="28.42578125" style="66" customWidth="1"/>
    <col min="3" max="3" width="21.7109375" style="67" customWidth="1"/>
    <col min="4" max="5" width="21.7109375" style="91" customWidth="1"/>
    <col min="6" max="8" width="19" style="91" customWidth="1"/>
    <col min="9" max="9" width="9.140625" style="52"/>
    <col min="10" max="10" width="9.140625" style="65"/>
    <col min="11" max="11" width="32" style="66" customWidth="1"/>
    <col min="12" max="12" width="19" style="92" customWidth="1"/>
    <col min="13" max="16" width="19" style="91" customWidth="1"/>
    <col min="17" max="21" width="21.7109375" style="91" customWidth="1"/>
    <col min="22" max="22" width="9.140625" style="52"/>
    <col min="23" max="23" width="9.140625" style="65"/>
    <col min="24" max="24" width="32" style="66" bestFit="1" customWidth="1"/>
    <col min="25" max="25" width="21.7109375" style="92" customWidth="1"/>
    <col min="26" max="29" width="21.7109375" style="91" customWidth="1"/>
    <col min="30" max="30" width="9.140625" style="52"/>
    <col min="31" max="31" width="9.140625" style="65"/>
    <col min="32" max="32" width="32" style="66" bestFit="1" customWidth="1"/>
    <col min="33" max="33" width="21.7109375" style="92" customWidth="1"/>
    <col min="34" max="40" width="21.7109375" style="91" customWidth="1"/>
    <col min="41" max="41" width="9.140625" style="52"/>
    <col min="42" max="42" width="9.140625" style="65"/>
    <col min="43" max="43" width="32" style="66" bestFit="1" customWidth="1"/>
    <col min="44" max="44" width="21.7109375" style="92" customWidth="1"/>
    <col min="45" max="49" width="9.140625" style="91"/>
    <col min="50" max="16384" width="9.140625" style="93"/>
  </cols>
  <sheetData>
    <row r="1" spans="1:72" s="76" customFormat="1">
      <c r="A1" s="48"/>
      <c r="B1" s="49"/>
      <c r="C1" s="50"/>
      <c r="D1" s="52"/>
      <c r="E1" s="52"/>
      <c r="F1" s="52"/>
      <c r="G1" s="295" t="s">
        <v>100</v>
      </c>
      <c r="H1" s="295"/>
      <c r="I1" s="52"/>
      <c r="J1" s="48"/>
      <c r="K1" s="51"/>
      <c r="L1" s="97"/>
      <c r="M1" s="52"/>
      <c r="N1" s="52"/>
      <c r="O1" s="52"/>
      <c r="P1" s="52"/>
      <c r="Q1" s="52"/>
      <c r="R1" s="52"/>
      <c r="S1" s="295" t="s">
        <v>101</v>
      </c>
      <c r="T1" s="295"/>
      <c r="U1" s="295"/>
      <c r="V1" s="52"/>
      <c r="W1" s="48"/>
      <c r="X1" s="51"/>
      <c r="Y1" s="97"/>
      <c r="Z1" s="52"/>
      <c r="AA1" s="295" t="s">
        <v>102</v>
      </c>
      <c r="AB1" s="295"/>
      <c r="AC1" s="295"/>
      <c r="AD1" s="52"/>
      <c r="AE1" s="48"/>
      <c r="AF1" s="51"/>
      <c r="AG1" s="97"/>
      <c r="AH1" s="52"/>
      <c r="AI1" s="52"/>
      <c r="AJ1" s="52"/>
      <c r="AK1" s="52"/>
      <c r="AL1" s="295" t="s">
        <v>103</v>
      </c>
      <c r="AM1" s="295"/>
      <c r="AN1" s="295"/>
      <c r="AO1" s="52"/>
      <c r="AP1" s="48"/>
      <c r="AQ1" s="295" t="s">
        <v>104</v>
      </c>
      <c r="AR1" s="295"/>
      <c r="AS1" s="52"/>
      <c r="AT1" s="52"/>
      <c r="AU1" s="52"/>
      <c r="AV1" s="52"/>
      <c r="AW1" s="52"/>
    </row>
    <row r="2" spans="1:72" s="76" customFormat="1">
      <c r="A2" s="294" t="s">
        <v>68</v>
      </c>
      <c r="B2" s="294"/>
      <c r="C2" s="294"/>
      <c r="D2" s="294"/>
      <c r="E2" s="294"/>
      <c r="F2" s="294"/>
      <c r="G2" s="294"/>
      <c r="H2" s="294"/>
      <c r="I2" s="95"/>
      <c r="J2" s="294" t="s">
        <v>69</v>
      </c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95"/>
      <c r="W2" s="294" t="s">
        <v>70</v>
      </c>
      <c r="X2" s="294"/>
      <c r="Y2" s="294"/>
      <c r="Z2" s="294"/>
      <c r="AA2" s="294"/>
      <c r="AB2" s="294"/>
      <c r="AC2" s="294"/>
      <c r="AD2" s="95"/>
      <c r="AE2" s="294" t="s">
        <v>71</v>
      </c>
      <c r="AF2" s="294"/>
      <c r="AG2" s="294"/>
      <c r="AH2" s="294"/>
      <c r="AI2" s="294"/>
      <c r="AJ2" s="294"/>
      <c r="AK2" s="294"/>
      <c r="AL2" s="294"/>
      <c r="AM2" s="294"/>
      <c r="AN2" s="294"/>
      <c r="AO2" s="95"/>
      <c r="AP2" s="294" t="s">
        <v>72</v>
      </c>
      <c r="AQ2" s="294"/>
      <c r="AR2" s="294"/>
      <c r="AS2" s="52"/>
      <c r="AT2" s="52"/>
      <c r="AU2" s="52"/>
      <c r="AV2" s="52"/>
      <c r="AW2" s="52"/>
    </row>
    <row r="3" spans="1:72" s="76" customFormat="1" ht="17.2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5.75" thickBot="1">
      <c r="A4" s="301" t="s">
        <v>43</v>
      </c>
      <c r="B4" s="301" t="s">
        <v>0</v>
      </c>
      <c r="C4" s="301" t="s">
        <v>73</v>
      </c>
      <c r="D4" s="301"/>
      <c r="E4" s="301"/>
      <c r="F4" s="301"/>
      <c r="G4" s="301"/>
      <c r="H4" s="301"/>
      <c r="I4" s="149"/>
      <c r="J4" s="296" t="s">
        <v>43</v>
      </c>
      <c r="K4" s="296" t="s">
        <v>0</v>
      </c>
      <c r="L4" s="296" t="s">
        <v>1</v>
      </c>
      <c r="M4" s="296"/>
      <c r="N4" s="296"/>
      <c r="O4" s="296"/>
      <c r="P4" s="296"/>
      <c r="Q4" s="296"/>
      <c r="R4" s="296"/>
      <c r="S4" s="296"/>
      <c r="T4" s="296"/>
      <c r="U4" s="296"/>
      <c r="V4" s="149"/>
      <c r="W4" s="296" t="s">
        <v>43</v>
      </c>
      <c r="X4" s="296" t="s">
        <v>0</v>
      </c>
      <c r="Y4" s="296" t="s">
        <v>2</v>
      </c>
      <c r="Z4" s="296"/>
      <c r="AA4" s="296"/>
      <c r="AB4" s="296"/>
      <c r="AC4" s="296"/>
      <c r="AD4" s="150"/>
      <c r="AE4" s="296" t="s">
        <v>43</v>
      </c>
      <c r="AF4" s="296" t="s">
        <v>0</v>
      </c>
      <c r="AG4" s="296" t="s">
        <v>3</v>
      </c>
      <c r="AH4" s="296"/>
      <c r="AI4" s="296"/>
      <c r="AJ4" s="296"/>
      <c r="AK4" s="296"/>
      <c r="AL4" s="296"/>
      <c r="AM4" s="296"/>
      <c r="AN4" s="296"/>
      <c r="AO4" s="150"/>
      <c r="AP4" s="296" t="s">
        <v>43</v>
      </c>
      <c r="AQ4" s="296" t="s">
        <v>0</v>
      </c>
      <c r="AR4" s="296" t="s">
        <v>50</v>
      </c>
      <c r="AS4" s="150"/>
      <c r="AT4" s="150"/>
      <c r="AU4" s="150"/>
      <c r="AV4" s="150"/>
      <c r="AW4" s="150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</row>
    <row r="5" spans="1:72" s="151" customFormat="1" ht="91.5" thickTop="1" thickBot="1">
      <c r="A5" s="301"/>
      <c r="B5" s="301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296"/>
      <c r="K5" s="296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296"/>
      <c r="X5" s="296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296"/>
      <c r="AF5" s="296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296"/>
      <c r="AQ5" s="296"/>
      <c r="AR5" s="296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7.25" thickTop="1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30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30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30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ht="30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30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5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45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30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5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7.25" thickBot="1">
      <c r="A45" s="298" t="s">
        <v>40</v>
      </c>
      <c r="B45" s="299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300" t="s">
        <v>40</v>
      </c>
      <c r="K45" s="300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300" t="s">
        <v>40</v>
      </c>
      <c r="X45" s="300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300" t="s">
        <v>40</v>
      </c>
      <c r="AF45" s="300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300" t="s">
        <v>40</v>
      </c>
      <c r="AQ45" s="300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>
      <c r="A47" s="48"/>
      <c r="B47" s="49"/>
      <c r="C47" s="50"/>
      <c r="D47" s="52"/>
      <c r="E47" s="52"/>
      <c r="F47" s="52"/>
      <c r="G47" s="295" t="s">
        <v>111</v>
      </c>
      <c r="H47" s="295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295" t="s">
        <v>112</v>
      </c>
      <c r="T47" s="295"/>
      <c r="U47" s="295"/>
      <c r="V47" s="52"/>
      <c r="W47" s="48"/>
      <c r="X47" s="51"/>
      <c r="Y47" s="97"/>
      <c r="Z47" s="52"/>
      <c r="AA47" s="295" t="s">
        <v>113</v>
      </c>
      <c r="AB47" s="295"/>
      <c r="AC47" s="295"/>
      <c r="AD47" s="52"/>
      <c r="AE47" s="48"/>
      <c r="AF47" s="51"/>
      <c r="AG47" s="97"/>
      <c r="AH47" s="52"/>
      <c r="AI47" s="52"/>
      <c r="AJ47" s="52"/>
      <c r="AK47" s="52"/>
      <c r="AL47" s="295" t="s">
        <v>114</v>
      </c>
      <c r="AM47" s="295"/>
      <c r="AN47" s="295"/>
      <c r="AO47" s="52"/>
      <c r="AP47" s="48"/>
      <c r="AQ47" s="295" t="s">
        <v>115</v>
      </c>
      <c r="AR47" s="295"/>
      <c r="AS47" s="52"/>
      <c r="AT47" s="52"/>
      <c r="AU47" s="52"/>
      <c r="AV47" s="52"/>
      <c r="AW47" s="52"/>
    </row>
    <row r="48" spans="1:49" s="76" customFormat="1">
      <c r="A48" s="294" t="s">
        <v>105</v>
      </c>
      <c r="B48" s="294"/>
      <c r="C48" s="294"/>
      <c r="D48" s="294"/>
      <c r="E48" s="294"/>
      <c r="F48" s="294"/>
      <c r="G48" s="294"/>
      <c r="H48" s="294"/>
      <c r="I48" s="95"/>
      <c r="J48" s="294" t="s">
        <v>106</v>
      </c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95"/>
      <c r="W48" s="294" t="s">
        <v>107</v>
      </c>
      <c r="X48" s="294"/>
      <c r="Y48" s="294"/>
      <c r="Z48" s="294"/>
      <c r="AA48" s="294"/>
      <c r="AB48" s="294"/>
      <c r="AC48" s="294"/>
      <c r="AD48" s="95"/>
      <c r="AE48" s="294" t="s">
        <v>108</v>
      </c>
      <c r="AF48" s="294"/>
      <c r="AG48" s="294"/>
      <c r="AH48" s="294"/>
      <c r="AI48" s="294"/>
      <c r="AJ48" s="294"/>
      <c r="AK48" s="294"/>
      <c r="AL48" s="294"/>
      <c r="AM48" s="294"/>
      <c r="AN48" s="294"/>
      <c r="AO48" s="95"/>
      <c r="AP48" s="294" t="s">
        <v>109</v>
      </c>
      <c r="AQ48" s="294"/>
      <c r="AR48" s="294"/>
      <c r="AS48" s="52"/>
      <c r="AT48" s="52"/>
      <c r="AU48" s="52"/>
      <c r="AV48" s="52"/>
      <c r="AW48" s="52"/>
    </row>
    <row r="49" spans="1:72" s="76" customFormat="1" ht="17.25" thickBot="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7.25" thickBot="1">
      <c r="A50" s="296" t="s">
        <v>43</v>
      </c>
      <c r="B50" s="296" t="s">
        <v>0</v>
      </c>
      <c r="C50" s="296" t="s">
        <v>73</v>
      </c>
      <c r="D50" s="296"/>
      <c r="E50" s="296"/>
      <c r="F50" s="296"/>
      <c r="G50" s="296"/>
      <c r="H50" s="296"/>
      <c r="I50" s="154"/>
      <c r="J50" s="296" t="s">
        <v>43</v>
      </c>
      <c r="K50" s="296" t="s">
        <v>0</v>
      </c>
      <c r="L50" s="296" t="s">
        <v>1</v>
      </c>
      <c r="M50" s="296"/>
      <c r="N50" s="296"/>
      <c r="O50" s="296"/>
      <c r="P50" s="296"/>
      <c r="Q50" s="296"/>
      <c r="R50" s="296"/>
      <c r="S50" s="296"/>
      <c r="T50" s="296"/>
      <c r="U50" s="296"/>
      <c r="V50" s="154"/>
      <c r="W50" s="296" t="s">
        <v>43</v>
      </c>
      <c r="X50" s="296" t="s">
        <v>0</v>
      </c>
      <c r="Y50" s="296" t="s">
        <v>2</v>
      </c>
      <c r="Z50" s="296"/>
      <c r="AA50" s="296"/>
      <c r="AB50" s="296"/>
      <c r="AC50" s="296"/>
      <c r="AD50" s="155"/>
      <c r="AE50" s="296" t="s">
        <v>43</v>
      </c>
      <c r="AF50" s="296" t="s">
        <v>0</v>
      </c>
      <c r="AG50" s="296" t="s">
        <v>3</v>
      </c>
      <c r="AH50" s="296"/>
      <c r="AI50" s="296"/>
      <c r="AJ50" s="296"/>
      <c r="AK50" s="296"/>
      <c r="AL50" s="296"/>
      <c r="AM50" s="296"/>
      <c r="AN50" s="296"/>
      <c r="AO50" s="155"/>
      <c r="AP50" s="296" t="s">
        <v>43</v>
      </c>
      <c r="AQ50" s="296" t="s">
        <v>0</v>
      </c>
      <c r="AR50" s="296" t="s">
        <v>50</v>
      </c>
      <c r="AS50" s="155"/>
      <c r="AT50" s="155"/>
      <c r="AU50" s="155"/>
      <c r="AV50" s="155"/>
      <c r="AW50" s="155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  <c r="BS50" s="302"/>
      <c r="BT50" s="302"/>
    </row>
    <row r="51" spans="1:72" s="156" customFormat="1" ht="91.5" thickTop="1" thickBot="1">
      <c r="A51" s="296"/>
      <c r="B51" s="296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296"/>
      <c r="K51" s="296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296"/>
      <c r="X51" s="296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296"/>
      <c r="AF51" s="296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296"/>
      <c r="AQ51" s="296"/>
      <c r="AR51" s="296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7.25" thickTop="1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30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30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ht="30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30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5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45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30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5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45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>
      <c r="A95" s="300" t="s">
        <v>40</v>
      </c>
      <c r="B95" s="300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300" t="s">
        <v>40</v>
      </c>
      <c r="K95" s="300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300" t="s">
        <v>40</v>
      </c>
      <c r="X95" s="300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300" t="s">
        <v>40</v>
      </c>
      <c r="AF95" s="300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300" t="s">
        <v>40</v>
      </c>
      <c r="AQ95" s="300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G1:H1"/>
    <mergeCell ref="S1:U1"/>
    <mergeCell ref="AA1:AC1"/>
    <mergeCell ref="AL1:AN1"/>
    <mergeCell ref="AQ1:AR1"/>
    <mergeCell ref="A2:H2"/>
    <mergeCell ref="J2:U2"/>
    <mergeCell ref="W2:AC2"/>
    <mergeCell ref="AE2:AN2"/>
    <mergeCell ref="AP2:AR2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M605"/>
  <sheetViews>
    <sheetView zoomScale="85" zoomScaleNormal="85" workbookViewId="0">
      <selection activeCell="G83" sqref="G83"/>
    </sheetView>
  </sheetViews>
  <sheetFormatPr defaultColWidth="7.28515625" defaultRowHeight="17.25"/>
  <cols>
    <col min="1" max="1" width="5.5703125" style="3" customWidth="1"/>
    <col min="2" max="2" width="69.5703125" style="125" customWidth="1"/>
    <col min="3" max="5" width="18.5703125" style="4" customWidth="1"/>
    <col min="6" max="6" width="18.7109375" style="3" customWidth="1"/>
    <col min="7" max="10" width="18.5703125" style="3" customWidth="1"/>
    <col min="11" max="12" width="7.28515625" style="3"/>
    <col min="13" max="13" width="8.28515625" style="3" customWidth="1"/>
    <col min="14" max="16384" width="7.28515625" style="127"/>
  </cols>
  <sheetData>
    <row r="1" spans="1:13">
      <c r="E1" s="331" t="s">
        <v>59</v>
      </c>
      <c r="F1" s="331"/>
      <c r="G1" s="331"/>
      <c r="H1" s="331"/>
      <c r="I1" s="331"/>
      <c r="J1" s="331"/>
      <c r="K1" s="126"/>
      <c r="L1" s="126"/>
      <c r="M1" s="126"/>
    </row>
    <row r="2" spans="1:13" s="125" customFormat="1" ht="18.75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128"/>
      <c r="L2" s="129"/>
      <c r="M2" s="129"/>
    </row>
    <row r="3" spans="1:13" s="125" customFormat="1" ht="18" thickBo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>
      <c r="A4" s="333" t="s">
        <v>43</v>
      </c>
      <c r="B4" s="344" t="s">
        <v>0</v>
      </c>
      <c r="C4" s="336" t="s">
        <v>52</v>
      </c>
      <c r="D4" s="337"/>
      <c r="E4" s="337"/>
      <c r="F4" s="338"/>
      <c r="G4" s="337" t="s">
        <v>47</v>
      </c>
      <c r="H4" s="337"/>
      <c r="I4" s="337"/>
      <c r="J4" s="338"/>
      <c r="K4" s="128"/>
      <c r="L4" s="128"/>
      <c r="M4" s="128"/>
    </row>
    <row r="5" spans="1:13" s="4" customFormat="1" ht="22.5" customHeight="1">
      <c r="A5" s="334"/>
      <c r="B5" s="345"/>
      <c r="C5" s="339" t="s">
        <v>129</v>
      </c>
      <c r="D5" s="347" t="s">
        <v>130</v>
      </c>
      <c r="E5" s="349" t="s">
        <v>123</v>
      </c>
      <c r="F5" s="342" t="s">
        <v>124</v>
      </c>
      <c r="G5" s="339" t="s">
        <v>129</v>
      </c>
      <c r="H5" s="347" t="s">
        <v>130</v>
      </c>
      <c r="I5" s="349" t="s">
        <v>123</v>
      </c>
      <c r="J5" s="342" t="s">
        <v>124</v>
      </c>
      <c r="K5" s="130"/>
      <c r="L5" s="130"/>
      <c r="M5" s="130"/>
    </row>
    <row r="6" spans="1:13" s="4" customFormat="1" ht="23.25" customHeight="1" thickBot="1">
      <c r="A6" s="335"/>
      <c r="B6" s="346"/>
      <c r="C6" s="335"/>
      <c r="D6" s="348"/>
      <c r="E6" s="350"/>
      <c r="F6" s="343"/>
      <c r="G6" s="335"/>
      <c r="H6" s="348"/>
      <c r="I6" s="350"/>
      <c r="J6" s="343"/>
      <c r="K6" s="128"/>
      <c r="L6" s="128"/>
      <c r="M6" s="128"/>
    </row>
    <row r="7" spans="1:13" ht="19.5" customHeight="1" thickTop="1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>
      <c r="A45" s="340" t="s">
        <v>40</v>
      </c>
      <c r="B45" s="341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>
      <c r="A46" s="105"/>
      <c r="B46" s="105"/>
      <c r="C46" s="138"/>
      <c r="D46" s="138"/>
      <c r="E46" s="331" t="s">
        <v>60</v>
      </c>
      <c r="F46" s="331"/>
      <c r="G46" s="331"/>
      <c r="H46" s="331"/>
      <c r="I46" s="331"/>
      <c r="J46" s="331"/>
      <c r="K46" s="138"/>
      <c r="L46" s="138"/>
      <c r="M46" s="138"/>
    </row>
    <row r="47" spans="1:13" s="148" customFormat="1" ht="18.75" customHeight="1">
      <c r="A47" s="332" t="s">
        <v>120</v>
      </c>
      <c r="B47" s="332"/>
      <c r="C47" s="332"/>
      <c r="D47" s="332"/>
      <c r="E47" s="332"/>
      <c r="F47" s="332"/>
      <c r="G47" s="332"/>
      <c r="H47" s="332"/>
      <c r="I47" s="332"/>
      <c r="J47" s="332"/>
      <c r="K47" s="138"/>
      <c r="L47" s="138"/>
      <c r="M47" s="138"/>
    </row>
    <row r="48" spans="1:13" ht="18" thickBo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>
      <c r="A49" s="333" t="s">
        <v>43</v>
      </c>
      <c r="B49" s="344" t="s">
        <v>0</v>
      </c>
      <c r="C49" s="336" t="s">
        <v>121</v>
      </c>
      <c r="D49" s="337"/>
      <c r="E49" s="337"/>
      <c r="F49" s="338"/>
      <c r="G49" s="337" t="s">
        <v>122</v>
      </c>
      <c r="H49" s="337"/>
      <c r="I49" s="337"/>
      <c r="J49" s="338"/>
      <c r="K49" s="148"/>
      <c r="L49" s="148"/>
      <c r="M49" s="148"/>
    </row>
    <row r="50" spans="1:13" ht="17.25" customHeight="1">
      <c r="A50" s="334"/>
      <c r="B50" s="345"/>
      <c r="C50" s="339" t="s">
        <v>129</v>
      </c>
      <c r="D50" s="347" t="s">
        <v>130</v>
      </c>
      <c r="E50" s="349" t="s">
        <v>123</v>
      </c>
      <c r="F50" s="342" t="s">
        <v>124</v>
      </c>
      <c r="G50" s="339" t="s">
        <v>129</v>
      </c>
      <c r="H50" s="347" t="s">
        <v>130</v>
      </c>
      <c r="I50" s="349" t="s">
        <v>123</v>
      </c>
      <c r="J50" s="342" t="s">
        <v>124</v>
      </c>
      <c r="K50" s="148"/>
      <c r="L50" s="148"/>
      <c r="M50" s="148"/>
    </row>
    <row r="51" spans="1:13" ht="18" thickBot="1">
      <c r="A51" s="335"/>
      <c r="B51" s="346"/>
      <c r="C51" s="335"/>
      <c r="D51" s="348"/>
      <c r="E51" s="350"/>
      <c r="F51" s="343"/>
      <c r="G51" s="335"/>
      <c r="H51" s="348"/>
      <c r="I51" s="350"/>
      <c r="J51" s="343"/>
      <c r="K51" s="148"/>
      <c r="L51" s="148"/>
      <c r="M51" s="148"/>
    </row>
    <row r="52" spans="1:13" ht="18" thickTop="1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8" thickBot="1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.75" thickTop="1" thickBot="1">
      <c r="A90" s="340" t="s">
        <v>40</v>
      </c>
      <c r="B90" s="341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1:J1"/>
    <mergeCell ref="G4:J4"/>
    <mergeCell ref="G5:G6"/>
    <mergeCell ref="H5:H6"/>
    <mergeCell ref="C5:C6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A90:B90"/>
    <mergeCell ref="J50:J51"/>
    <mergeCell ref="F50:F51"/>
    <mergeCell ref="B49:B51"/>
    <mergeCell ref="D50:D51"/>
    <mergeCell ref="E50:E51"/>
    <mergeCell ref="H50:H51"/>
    <mergeCell ref="I50:I51"/>
    <mergeCell ref="E46:J46"/>
    <mergeCell ref="A47:J47"/>
    <mergeCell ref="A49:A51"/>
    <mergeCell ref="C49:F49"/>
    <mergeCell ref="G49:J49"/>
    <mergeCell ref="C50:C51"/>
    <mergeCell ref="G50:G51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68"/>
  <sheetViews>
    <sheetView zoomScale="70" zoomScaleNormal="70" workbookViewId="0">
      <selection activeCell="F22" sqref="F22"/>
    </sheetView>
  </sheetViews>
  <sheetFormatPr defaultRowHeight="17.25" customHeight="1"/>
  <cols>
    <col min="1" max="1" width="5.5703125" style="11" customWidth="1"/>
    <col min="2" max="2" width="76" style="15" customWidth="1"/>
    <col min="3" max="3" width="19.85546875" style="16" customWidth="1"/>
    <col min="4" max="7" width="19.85546875" style="17" customWidth="1"/>
    <col min="8" max="8" width="1.5703125" style="18" customWidth="1"/>
    <col min="9" max="9" width="5.5703125" style="11" customWidth="1"/>
    <col min="10" max="10" width="75.140625" style="15" customWidth="1"/>
    <col min="11" max="11" width="19.85546875" style="19" customWidth="1"/>
    <col min="12" max="13" width="19.5703125" style="17" customWidth="1"/>
    <col min="14" max="14" width="20" style="17" customWidth="1"/>
    <col min="15" max="15" width="19.5703125" style="17" customWidth="1"/>
    <col min="16" max="16" width="11.140625" style="17" customWidth="1"/>
    <col min="17" max="17" width="9.28515625" style="17" customWidth="1"/>
    <col min="18" max="18" width="10.42578125" style="17" customWidth="1"/>
    <col min="19" max="19" width="8.7109375" style="17" customWidth="1"/>
    <col min="20" max="20" width="7.140625" style="18" customWidth="1"/>
    <col min="21" max="21" width="5" style="11" customWidth="1"/>
    <col min="22" max="22" width="37.7109375" style="15" customWidth="1"/>
    <col min="23" max="23" width="21.7109375" style="19" customWidth="1"/>
    <col min="24" max="27" width="21.7109375" style="17" customWidth="1"/>
    <col min="28" max="28" width="5.5703125" style="18" customWidth="1"/>
    <col min="29" max="29" width="5" style="11" customWidth="1"/>
    <col min="30" max="30" width="37.7109375" style="15" customWidth="1"/>
    <col min="31" max="31" width="19.7109375" style="19" customWidth="1"/>
    <col min="32" max="32" width="16.5703125" style="17" customWidth="1"/>
    <col min="33" max="33" width="12.7109375" style="17" customWidth="1"/>
    <col min="34" max="34" width="14.7109375" style="17" customWidth="1"/>
    <col min="35" max="35" width="13.42578125" style="17" bestFit="1" customWidth="1"/>
    <col min="36" max="36" width="17.28515625" style="17" customWidth="1"/>
    <col min="37" max="37" width="18.5703125" style="17" customWidth="1"/>
    <col min="38" max="38" width="9.85546875" style="17" customWidth="1"/>
    <col min="39" max="39" width="11.5703125" style="18" customWidth="1"/>
    <col min="40" max="40" width="3.7109375" style="11" customWidth="1"/>
    <col min="41" max="41" width="46.42578125" style="15" customWidth="1"/>
    <col min="42" max="42" width="45.42578125" style="19" customWidth="1"/>
    <col min="43" max="46" width="12" style="17" customWidth="1"/>
    <col min="47" max="47" width="12.140625" style="17" customWidth="1"/>
    <col min="48" max="16384" width="9.140625" style="20"/>
  </cols>
  <sheetData>
    <row r="1" spans="1:47" s="1" customFormat="1" ht="17.25" customHeight="1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>
      <c r="A2" s="351" t="s">
        <v>131</v>
      </c>
      <c r="B2" s="351"/>
      <c r="C2" s="351"/>
      <c r="D2" s="351"/>
      <c r="E2" s="351"/>
      <c r="F2" s="351"/>
      <c r="G2" s="351"/>
      <c r="H2" s="9"/>
      <c r="I2" s="351" t="s">
        <v>126</v>
      </c>
      <c r="J2" s="351"/>
      <c r="K2" s="351"/>
      <c r="L2" s="351"/>
      <c r="M2" s="351"/>
      <c r="N2" s="351"/>
      <c r="O2" s="351"/>
    </row>
    <row r="3" spans="1:47" ht="21" customHeight="1" thickBot="1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9.75" thickBot="1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>
      <c r="A46" s="352" t="s">
        <v>40</v>
      </c>
      <c r="B46" s="353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352" t="s">
        <v>40</v>
      </c>
      <c r="J46" s="353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K890"/>
  <sheetViews>
    <sheetView workbookViewId="0">
      <selection activeCell="D19" sqref="D19"/>
    </sheetView>
  </sheetViews>
  <sheetFormatPr defaultRowHeight="11.25"/>
  <cols>
    <col min="1" max="1" width="3.28515625" style="194" customWidth="1"/>
    <col min="2" max="2" width="38.140625" style="197" customWidth="1"/>
    <col min="3" max="3" width="13.140625" style="195" customWidth="1"/>
    <col min="4" max="4" width="13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/>
    <row r="2" spans="1:11" ht="15.75" customHeight="1" thickBot="1">
      <c r="A2" s="311" t="s">
        <v>133</v>
      </c>
      <c r="B2" s="312"/>
      <c r="C2" s="303" t="s">
        <v>139</v>
      </c>
      <c r="D2" s="304"/>
      <c r="E2" s="305"/>
      <c r="F2" s="304" t="s">
        <v>140</v>
      </c>
      <c r="G2" s="304"/>
      <c r="H2" s="305"/>
      <c r="I2" s="306" t="s">
        <v>151</v>
      </c>
      <c r="J2" s="307"/>
      <c r="K2" s="308"/>
    </row>
    <row r="3" spans="1:11" ht="3" customHeight="1" thickBot="1">
      <c r="A3" s="200"/>
      <c r="B3" s="200"/>
      <c r="C3" s="198"/>
      <c r="D3" s="198"/>
      <c r="E3" s="198"/>
      <c r="F3" s="198"/>
      <c r="G3" s="198"/>
      <c r="H3" s="198"/>
      <c r="I3" s="198"/>
      <c r="J3" s="198"/>
      <c r="K3" s="198"/>
    </row>
    <row r="4" spans="1:11" ht="45.75" thickBot="1">
      <c r="A4" s="258" t="s">
        <v>132</v>
      </c>
      <c r="B4" s="216" t="s">
        <v>0</v>
      </c>
      <c r="C4" s="231" t="s">
        <v>161</v>
      </c>
      <c r="D4" s="257" t="s">
        <v>162</v>
      </c>
      <c r="E4" s="218" t="s">
        <v>147</v>
      </c>
      <c r="F4" s="231" t="s">
        <v>161</v>
      </c>
      <c r="G4" s="372" t="s">
        <v>162</v>
      </c>
      <c r="H4" s="218" t="s">
        <v>147</v>
      </c>
      <c r="I4" s="231" t="s">
        <v>161</v>
      </c>
      <c r="J4" s="257" t="s">
        <v>162</v>
      </c>
      <c r="K4" s="218" t="s">
        <v>147</v>
      </c>
    </row>
    <row r="5" spans="1:11" s="202" customFormat="1" ht="15">
      <c r="A5" s="259">
        <v>1</v>
      </c>
      <c r="B5" s="380" t="s">
        <v>10</v>
      </c>
      <c r="C5" s="377">
        <v>893768</v>
      </c>
      <c r="D5" s="359">
        <v>832422</v>
      </c>
      <c r="E5" s="363">
        <f>((C5/D5)-1)*100</f>
        <v>7.3695793720012226</v>
      </c>
      <c r="F5" s="369">
        <v>293059</v>
      </c>
      <c r="G5" s="373">
        <v>323020</v>
      </c>
      <c r="H5" s="356">
        <f>((F5/G5)-1)*100</f>
        <v>-9.2752770726270857</v>
      </c>
      <c r="I5" s="365">
        <v>71587</v>
      </c>
      <c r="J5" s="385">
        <v>71587</v>
      </c>
      <c r="K5" s="355">
        <f>((I5/J5)-1)*100</f>
        <v>0</v>
      </c>
    </row>
    <row r="6" spans="1:11" s="202" customFormat="1" ht="15">
      <c r="A6" s="215">
        <f>+A5+1</f>
        <v>2</v>
      </c>
      <c r="B6" s="381" t="s">
        <v>66</v>
      </c>
      <c r="C6" s="378">
        <v>891201</v>
      </c>
      <c r="D6" s="360">
        <v>869500</v>
      </c>
      <c r="E6" s="364">
        <f>((C6/D6)-1)*100</f>
        <v>2.4958021851638978</v>
      </c>
      <c r="F6" s="371">
        <v>341740</v>
      </c>
      <c r="G6" s="366">
        <v>324494</v>
      </c>
      <c r="H6" s="280">
        <f>((F6/G6)-1)*100</f>
        <v>5.3147361738583809</v>
      </c>
      <c r="I6" s="367">
        <v>261975</v>
      </c>
      <c r="J6" s="386">
        <v>261975</v>
      </c>
      <c r="K6" s="279">
        <f>((I6/J6)-1)*100</f>
        <v>0</v>
      </c>
    </row>
    <row r="7" spans="1:11" s="202" customFormat="1" ht="15">
      <c r="A7" s="215">
        <f t="shared" ref="A7:A32" si="0">+A6+1</f>
        <v>3</v>
      </c>
      <c r="B7" s="381" t="s">
        <v>7</v>
      </c>
      <c r="C7" s="378">
        <v>700178</v>
      </c>
      <c r="D7" s="360">
        <v>743800</v>
      </c>
      <c r="E7" s="364">
        <f>((C7/D7)-1)*100</f>
        <v>-5.8647485883301931</v>
      </c>
      <c r="F7" s="371">
        <v>403713</v>
      </c>
      <c r="G7" s="366">
        <v>472634</v>
      </c>
      <c r="H7" s="280">
        <f>((F7/G7)-1)*100</f>
        <v>-14.582319511503616</v>
      </c>
      <c r="I7" s="367">
        <v>184585</v>
      </c>
      <c r="J7" s="386">
        <v>184585</v>
      </c>
      <c r="K7" s="279">
        <f>((I7/J7)-1)*100</f>
        <v>0</v>
      </c>
    </row>
    <row r="8" spans="1:11" s="202" customFormat="1" ht="15">
      <c r="A8" s="215">
        <f t="shared" si="0"/>
        <v>4</v>
      </c>
      <c r="B8" s="381" t="s">
        <v>150</v>
      </c>
      <c r="C8" s="378">
        <v>604052.9</v>
      </c>
      <c r="D8" s="360">
        <v>626783.80000000005</v>
      </c>
      <c r="E8" s="364">
        <f>((C8/D8)-1)*100</f>
        <v>-3.6265934122739041</v>
      </c>
      <c r="F8" s="371">
        <v>218901.2</v>
      </c>
      <c r="G8" s="366">
        <v>225901</v>
      </c>
      <c r="H8" s="280">
        <f>((F8/G8)-1)*100</f>
        <v>-3.0986139946259539</v>
      </c>
      <c r="I8" s="367">
        <v>185205</v>
      </c>
      <c r="J8" s="386">
        <v>185205</v>
      </c>
      <c r="K8" s="279">
        <f>((I8/J8)-1)*100</f>
        <v>0</v>
      </c>
    </row>
    <row r="9" spans="1:11" s="202" customFormat="1" ht="15">
      <c r="A9" s="215">
        <f t="shared" si="0"/>
        <v>5</v>
      </c>
      <c r="B9" s="381" t="s">
        <v>11</v>
      </c>
      <c r="C9" s="378">
        <v>597218</v>
      </c>
      <c r="D9" s="360">
        <v>630151</v>
      </c>
      <c r="E9" s="364">
        <f>((C9/D9)-1)*100</f>
        <v>-5.2262076867290563</v>
      </c>
      <c r="F9" s="371">
        <v>304946</v>
      </c>
      <c r="G9" s="366">
        <v>328764</v>
      </c>
      <c r="H9" s="280">
        <f>((F9/G9)-1)*100</f>
        <v>-7.24471049141634</v>
      </c>
      <c r="I9" s="367">
        <v>155480</v>
      </c>
      <c r="J9" s="386">
        <v>155480</v>
      </c>
      <c r="K9" s="279">
        <f>((I9/J9)-1)*100</f>
        <v>0</v>
      </c>
    </row>
    <row r="10" spans="1:11" s="202" customFormat="1" ht="15">
      <c r="A10" s="215">
        <f t="shared" si="0"/>
        <v>6</v>
      </c>
      <c r="B10" s="381" t="s">
        <v>16</v>
      </c>
      <c r="C10" s="378">
        <v>549422.6</v>
      </c>
      <c r="D10" s="360">
        <v>467410</v>
      </c>
      <c r="E10" s="364">
        <f>((C10/D10)-1)*100</f>
        <v>17.546180013264578</v>
      </c>
      <c r="F10" s="371">
        <v>324170.40000000002</v>
      </c>
      <c r="G10" s="366">
        <v>274567.3</v>
      </c>
      <c r="H10" s="280">
        <f>((F10/G10)-1)*100</f>
        <v>18.065916808010286</v>
      </c>
      <c r="I10" s="367">
        <v>110500</v>
      </c>
      <c r="J10" s="386">
        <v>110500</v>
      </c>
      <c r="K10" s="279">
        <f>((I10/J10)-1)*100</f>
        <v>0</v>
      </c>
    </row>
    <row r="11" spans="1:11" s="202" customFormat="1" ht="15">
      <c r="A11" s="215">
        <f t="shared" si="0"/>
        <v>7</v>
      </c>
      <c r="B11" s="381" t="s">
        <v>169</v>
      </c>
      <c r="C11" s="378">
        <v>510473</v>
      </c>
      <c r="D11" s="360">
        <v>393816</v>
      </c>
      <c r="E11" s="364">
        <f>((C11/D11)-1)*100</f>
        <v>29.622209356653872</v>
      </c>
      <c r="F11" s="371">
        <v>111555</v>
      </c>
      <c r="G11" s="366">
        <v>152426</v>
      </c>
      <c r="H11" s="280">
        <f>((F11/G11)-1)*100</f>
        <v>-26.813666959705039</v>
      </c>
      <c r="I11" s="367">
        <v>100000</v>
      </c>
      <c r="J11" s="386">
        <v>100000</v>
      </c>
      <c r="K11" s="279">
        <f>((I11/J11)-1)*100</f>
        <v>0</v>
      </c>
    </row>
    <row r="12" spans="1:11" s="202" customFormat="1" ht="15">
      <c r="A12" s="215">
        <f t="shared" si="0"/>
        <v>8</v>
      </c>
      <c r="B12" s="381" t="s">
        <v>13</v>
      </c>
      <c r="C12" s="378">
        <v>486860</v>
      </c>
      <c r="D12" s="360">
        <v>434744</v>
      </c>
      <c r="E12" s="364">
        <f>((C12/D12)-1)*100</f>
        <v>11.98774451171265</v>
      </c>
      <c r="F12" s="371">
        <v>179593</v>
      </c>
      <c r="G12" s="366">
        <v>127109</v>
      </c>
      <c r="H12" s="280">
        <f>((F12/G12)-1)*100</f>
        <v>41.290545909416323</v>
      </c>
      <c r="I12" s="367">
        <v>164447</v>
      </c>
      <c r="J12" s="386">
        <v>164447</v>
      </c>
      <c r="K12" s="279">
        <f>((I12/J12)-1)*100</f>
        <v>0</v>
      </c>
    </row>
    <row r="13" spans="1:11" s="202" customFormat="1" ht="15">
      <c r="A13" s="215">
        <f t="shared" si="0"/>
        <v>9</v>
      </c>
      <c r="B13" s="381" t="s">
        <v>168</v>
      </c>
      <c r="C13" s="378">
        <v>482776</v>
      </c>
      <c r="D13" s="360">
        <v>439915</v>
      </c>
      <c r="E13" s="364">
        <f>((C13/D13)-1)*100</f>
        <v>9.7430185376720537</v>
      </c>
      <c r="F13" s="371">
        <v>276891</v>
      </c>
      <c r="G13" s="366">
        <v>251268</v>
      </c>
      <c r="H13" s="280">
        <f>((F13/G13)-1)*100</f>
        <v>10.197478389607916</v>
      </c>
      <c r="I13" s="367">
        <v>17954</v>
      </c>
      <c r="J13" s="386">
        <v>17954</v>
      </c>
      <c r="K13" s="279">
        <f>((I13/J13)-1)*100</f>
        <v>0</v>
      </c>
    </row>
    <row r="14" spans="1:11" s="202" customFormat="1" ht="15">
      <c r="A14" s="215">
        <f t="shared" si="0"/>
        <v>10</v>
      </c>
      <c r="B14" s="381" t="s">
        <v>20</v>
      </c>
      <c r="C14" s="378">
        <v>434874.2</v>
      </c>
      <c r="D14" s="360" t="s">
        <v>152</v>
      </c>
      <c r="E14" s="364" t="s">
        <v>152</v>
      </c>
      <c r="F14" s="370">
        <v>89352.9</v>
      </c>
      <c r="G14" s="366">
        <v>123571.3</v>
      </c>
      <c r="H14" s="280">
        <f>((F14/G14)-1)*100</f>
        <v>-27.691219563118629</v>
      </c>
      <c r="I14" s="367">
        <v>60000</v>
      </c>
      <c r="J14" s="378" t="s">
        <v>152</v>
      </c>
      <c r="K14" s="362" t="s">
        <v>152</v>
      </c>
    </row>
    <row r="15" spans="1:11" s="202" customFormat="1" ht="15">
      <c r="A15" s="215">
        <f t="shared" si="0"/>
        <v>11</v>
      </c>
      <c r="B15" s="381" t="s">
        <v>9</v>
      </c>
      <c r="C15" s="378">
        <v>424828</v>
      </c>
      <c r="D15" s="360">
        <v>395031.5</v>
      </c>
      <c r="E15" s="364">
        <f>((C15/D15)-1)*100</f>
        <v>7.5428162057962433</v>
      </c>
      <c r="F15" s="370">
        <v>2623</v>
      </c>
      <c r="G15" s="374">
        <v>3602</v>
      </c>
      <c r="H15" s="280">
        <f>((F15/G15)-1)*100</f>
        <v>-27.179344808439755</v>
      </c>
      <c r="I15" s="367">
        <v>12250</v>
      </c>
      <c r="J15" s="386">
        <v>12250</v>
      </c>
      <c r="K15" s="279">
        <f>((I15/J15)-1)*100</f>
        <v>0</v>
      </c>
    </row>
    <row r="16" spans="1:11" s="202" customFormat="1" ht="15">
      <c r="A16" s="215">
        <f t="shared" si="0"/>
        <v>12</v>
      </c>
      <c r="B16" s="381" t="s">
        <v>154</v>
      </c>
      <c r="C16" s="378">
        <v>344469</v>
      </c>
      <c r="D16" s="360">
        <v>305846.8</v>
      </c>
      <c r="E16" s="364">
        <f>((C16/D16)-1)*100</f>
        <v>12.627956218603575</v>
      </c>
      <c r="F16" s="371">
        <v>169935</v>
      </c>
      <c r="G16" s="366">
        <v>155333.70000000001</v>
      </c>
      <c r="H16" s="280">
        <f>((F16/G16)-1)*100</f>
        <v>9.3999563520343443</v>
      </c>
      <c r="I16" s="367">
        <v>55900</v>
      </c>
      <c r="J16" s="386">
        <v>26000</v>
      </c>
      <c r="K16" s="279">
        <f>((I16/J16)-1)*100</f>
        <v>114.99999999999999</v>
      </c>
    </row>
    <row r="17" spans="1:11" s="202" customFormat="1" ht="15">
      <c r="A17" s="215">
        <f t="shared" si="0"/>
        <v>13</v>
      </c>
      <c r="B17" s="381" t="s">
        <v>65</v>
      </c>
      <c r="C17" s="378">
        <v>321179</v>
      </c>
      <c r="D17" s="360">
        <v>571226</v>
      </c>
      <c r="E17" s="364">
        <f>((C17/D17)-1)*100</f>
        <v>-43.7737427918197</v>
      </c>
      <c r="F17" s="371">
        <v>127954</v>
      </c>
      <c r="G17" s="366">
        <v>150715</v>
      </c>
      <c r="H17" s="280">
        <f>((F17/G17)-1)*100</f>
        <v>-15.102013734532061</v>
      </c>
      <c r="I17" s="367">
        <v>83490</v>
      </c>
      <c r="J17" s="386">
        <v>83490</v>
      </c>
      <c r="K17" s="279">
        <f>((I17/J17)-1)*100</f>
        <v>0</v>
      </c>
    </row>
    <row r="18" spans="1:11" s="202" customFormat="1" ht="15">
      <c r="A18" s="215">
        <f t="shared" si="0"/>
        <v>14</v>
      </c>
      <c r="B18" s="381" t="s">
        <v>26</v>
      </c>
      <c r="C18" s="378">
        <v>273603</v>
      </c>
      <c r="D18" s="360">
        <v>236681</v>
      </c>
      <c r="E18" s="364">
        <f>((C18/D18)-1)*100</f>
        <v>15.599900287729064</v>
      </c>
      <c r="F18" s="371">
        <v>105347</v>
      </c>
      <c r="G18" s="366">
        <v>104767</v>
      </c>
      <c r="H18" s="280">
        <f>((F18/G18)-1)*100</f>
        <v>0.55360943808642205</v>
      </c>
      <c r="I18" s="367">
        <v>97480</v>
      </c>
      <c r="J18" s="386">
        <v>94480</v>
      </c>
      <c r="K18" s="279">
        <f>((I18/J18)-1)*100</f>
        <v>3.1752751905165022</v>
      </c>
    </row>
    <row r="19" spans="1:11" s="202" customFormat="1" ht="15">
      <c r="A19" s="215">
        <f t="shared" si="0"/>
        <v>15</v>
      </c>
      <c r="B19" s="381" t="s">
        <v>167</v>
      </c>
      <c r="C19" s="378">
        <v>268001</v>
      </c>
      <c r="D19" s="360">
        <v>281822.09999999998</v>
      </c>
      <c r="E19" s="364">
        <f>((C19/D19)-1)*100</f>
        <v>-4.9041931062184236</v>
      </c>
      <c r="F19" s="370">
        <v>42899</v>
      </c>
      <c r="G19" s="366">
        <v>21981.9</v>
      </c>
      <c r="H19" s="280">
        <f>((F19/G19)-1)*100</f>
        <v>95.156014721202425</v>
      </c>
      <c r="I19" s="367">
        <v>128586</v>
      </c>
      <c r="J19" s="386">
        <v>128585.4</v>
      </c>
      <c r="K19" s="279">
        <f>((I19/J19)-1)*100</f>
        <v>4.6661596107000491E-4</v>
      </c>
    </row>
    <row r="20" spans="1:11" ht="15">
      <c r="A20" s="215">
        <f t="shared" si="0"/>
        <v>16</v>
      </c>
      <c r="B20" s="381" t="s">
        <v>15</v>
      </c>
      <c r="C20" s="378">
        <v>242440</v>
      </c>
      <c r="D20" s="360">
        <v>197085</v>
      </c>
      <c r="E20" s="364">
        <f>((C20/D20)-1)*100</f>
        <v>23.012913210036288</v>
      </c>
      <c r="F20" s="371">
        <v>91099</v>
      </c>
      <c r="G20" s="366">
        <v>91616</v>
      </c>
      <c r="H20" s="280">
        <f>((F20/G20)-1)*100</f>
        <v>-0.56431191058330388</v>
      </c>
      <c r="I20" s="367">
        <v>84000</v>
      </c>
      <c r="J20" s="386">
        <v>64000</v>
      </c>
      <c r="K20" s="279">
        <f>((I20/J20)-1)*100</f>
        <v>31.25</v>
      </c>
    </row>
    <row r="21" spans="1:11" ht="15">
      <c r="A21" s="215">
        <f t="shared" si="0"/>
        <v>17</v>
      </c>
      <c r="B21" s="382" t="s">
        <v>157</v>
      </c>
      <c r="C21" s="378">
        <v>209445</v>
      </c>
      <c r="D21" s="360">
        <v>126268.4</v>
      </c>
      <c r="E21" s="364">
        <f>((C21/D21)-1)*100</f>
        <v>65.872854966088127</v>
      </c>
      <c r="F21" s="371">
        <v>24727</v>
      </c>
      <c r="G21" s="366">
        <v>14052.8</v>
      </c>
      <c r="H21" s="280">
        <f>((F21/G21)-1)*100</f>
        <v>75.957816235910286</v>
      </c>
      <c r="I21" s="367">
        <v>10342</v>
      </c>
      <c r="J21" s="386">
        <v>10342</v>
      </c>
      <c r="K21" s="279">
        <f>((I21/J21)-1)*100</f>
        <v>0</v>
      </c>
    </row>
    <row r="22" spans="1:11" ht="15" customHeight="1">
      <c r="A22" s="215">
        <f t="shared" si="0"/>
        <v>18</v>
      </c>
      <c r="B22" s="381" t="s">
        <v>24</v>
      </c>
      <c r="C22" s="378">
        <v>192469</v>
      </c>
      <c r="D22" s="360">
        <v>177845</v>
      </c>
      <c r="E22" s="364">
        <f>((C22/D22)-1)*100</f>
        <v>8.2228907194467062</v>
      </c>
      <c r="F22" s="370">
        <v>12017</v>
      </c>
      <c r="G22" s="374">
        <v>12188</v>
      </c>
      <c r="H22" s="280">
        <f>((F22/G22)-1)*100</f>
        <v>-1.4030193633081667</v>
      </c>
      <c r="I22" s="367">
        <v>37226</v>
      </c>
      <c r="J22" s="386">
        <v>37226</v>
      </c>
      <c r="K22" s="279">
        <f>((I22/J22)-1)*100</f>
        <v>0</v>
      </c>
    </row>
    <row r="23" spans="1:11" s="202" customFormat="1" ht="15">
      <c r="A23" s="215">
        <f t="shared" si="0"/>
        <v>19</v>
      </c>
      <c r="B23" s="381" t="s">
        <v>42</v>
      </c>
      <c r="C23" s="378">
        <v>135576</v>
      </c>
      <c r="D23" s="360">
        <v>113513</v>
      </c>
      <c r="E23" s="364">
        <f>((C23/D23)-1)*100</f>
        <v>19.436540308158534</v>
      </c>
      <c r="F23" s="370">
        <v>66698</v>
      </c>
      <c r="G23" s="366">
        <v>46108</v>
      </c>
      <c r="H23" s="280">
        <f>((F23/G23)-1)*100</f>
        <v>44.656024984818245</v>
      </c>
      <c r="I23" s="367">
        <v>40000</v>
      </c>
      <c r="J23" s="386">
        <v>40000</v>
      </c>
      <c r="K23" s="279">
        <f>((I23/J23)-1)*100</f>
        <v>0</v>
      </c>
    </row>
    <row r="24" spans="1:11" s="202" customFormat="1" ht="15">
      <c r="A24" s="215">
        <f t="shared" si="0"/>
        <v>20</v>
      </c>
      <c r="B24" s="381" t="s">
        <v>21</v>
      </c>
      <c r="C24" s="378">
        <v>129009</v>
      </c>
      <c r="D24" s="360">
        <v>120373</v>
      </c>
      <c r="E24" s="364">
        <f>((C24/D24)-1)*100</f>
        <v>7.1743663446121708</v>
      </c>
      <c r="F24" s="370">
        <v>56564</v>
      </c>
      <c r="G24" s="366">
        <v>60770</v>
      </c>
      <c r="H24" s="280">
        <f>((F24/G24)-1)*100</f>
        <v>-6.9211782129340094</v>
      </c>
      <c r="I24" s="367">
        <v>30000</v>
      </c>
      <c r="J24" s="386">
        <v>30000</v>
      </c>
      <c r="K24" s="279">
        <f>((I24/J24)-1)*100</f>
        <v>0</v>
      </c>
    </row>
    <row r="25" spans="1:11" s="202" customFormat="1" ht="15">
      <c r="A25" s="215">
        <f t="shared" si="0"/>
        <v>21</v>
      </c>
      <c r="B25" s="381" t="s">
        <v>27</v>
      </c>
      <c r="C25" s="378">
        <v>113817</v>
      </c>
      <c r="D25" s="360">
        <v>84675.3</v>
      </c>
      <c r="E25" s="364">
        <f>((C25/D25)-1)*100</f>
        <v>34.415821378843646</v>
      </c>
      <c r="F25" s="370">
        <v>49133</v>
      </c>
      <c r="G25" s="366">
        <v>35210.800000000003</v>
      </c>
      <c r="H25" s="280">
        <f>((F25/G25)-1)*100</f>
        <v>39.539573085530556</v>
      </c>
      <c r="I25" s="367">
        <v>39972</v>
      </c>
      <c r="J25" s="386">
        <v>39972</v>
      </c>
      <c r="K25" s="279">
        <f>((I25/J25)-1)*100</f>
        <v>0</v>
      </c>
    </row>
    <row r="26" spans="1:11" ht="15.75" customHeight="1">
      <c r="A26" s="215">
        <f t="shared" si="0"/>
        <v>22</v>
      </c>
      <c r="B26" s="381" t="s">
        <v>153</v>
      </c>
      <c r="C26" s="378">
        <v>110531.2</v>
      </c>
      <c r="D26" s="360">
        <v>100953.1</v>
      </c>
      <c r="E26" s="364">
        <f>((C26/D26)-1)*100</f>
        <v>9.4876729887442668</v>
      </c>
      <c r="F26" s="370">
        <v>38716.300000000003</v>
      </c>
      <c r="G26" s="374">
        <v>47128.1</v>
      </c>
      <c r="H26" s="280">
        <f>((F26/G26)-1)*100</f>
        <v>-17.848799336277075</v>
      </c>
      <c r="I26" s="367">
        <v>13000</v>
      </c>
      <c r="J26" s="386">
        <v>13000</v>
      </c>
      <c r="K26" s="279">
        <f>((I26/J26)-1)*100</f>
        <v>0</v>
      </c>
    </row>
    <row r="27" spans="1:11" ht="15.75" customHeight="1">
      <c r="A27" s="215">
        <f t="shared" si="0"/>
        <v>23</v>
      </c>
      <c r="B27" s="381" t="s">
        <v>39</v>
      </c>
      <c r="C27" s="378">
        <v>101925</v>
      </c>
      <c r="D27" s="360">
        <v>106548</v>
      </c>
      <c r="E27" s="364">
        <f>((C27/D27)-1)*100</f>
        <v>-4.3388895145849755</v>
      </c>
      <c r="F27" s="370">
        <v>38666</v>
      </c>
      <c r="G27" s="366">
        <v>25356</v>
      </c>
      <c r="H27" s="280">
        <f>((F27/G27)-1)*100</f>
        <v>52.492506704527521</v>
      </c>
      <c r="I27" s="367">
        <v>37000</v>
      </c>
      <c r="J27" s="386">
        <v>37000</v>
      </c>
      <c r="K27" s="279">
        <f>((I27/J27)-1)*100</f>
        <v>0</v>
      </c>
    </row>
    <row r="28" spans="1:11" ht="15.75" customHeight="1">
      <c r="A28" s="215">
        <f t="shared" si="0"/>
        <v>24</v>
      </c>
      <c r="B28" s="381" t="s">
        <v>156</v>
      </c>
      <c r="C28" s="378">
        <v>87941</v>
      </c>
      <c r="D28" s="360">
        <v>73302.399999999994</v>
      </c>
      <c r="E28" s="364">
        <f>((C28/D28)-1)*100</f>
        <v>19.970151045531949</v>
      </c>
      <c r="F28" s="370">
        <v>8687</v>
      </c>
      <c r="G28" s="374">
        <v>8767.5</v>
      </c>
      <c r="H28" s="280">
        <f>((F28/G28)-1)*100</f>
        <v>-0.91816367265469268</v>
      </c>
      <c r="I28" s="367">
        <v>61000</v>
      </c>
      <c r="J28" s="386">
        <v>61000</v>
      </c>
      <c r="K28" s="279">
        <f>((I28/J28)-1)*100</f>
        <v>0</v>
      </c>
    </row>
    <row r="29" spans="1:11" ht="15.75" customHeight="1">
      <c r="A29" s="215">
        <f t="shared" si="0"/>
        <v>25</v>
      </c>
      <c r="B29" s="381" t="s">
        <v>158</v>
      </c>
      <c r="C29" s="378">
        <v>74339</v>
      </c>
      <c r="D29" s="360">
        <v>83955</v>
      </c>
      <c r="E29" s="364">
        <f>((C29/D29)-1)*100</f>
        <v>-11.453754987791076</v>
      </c>
      <c r="F29" s="370">
        <v>2690</v>
      </c>
      <c r="G29" s="374">
        <v>5114</v>
      </c>
      <c r="H29" s="280">
        <f>((F29/G29)-1)*100</f>
        <v>-47.399296050058659</v>
      </c>
      <c r="I29" s="367">
        <v>30000</v>
      </c>
      <c r="J29" s="386">
        <v>30000</v>
      </c>
      <c r="K29" s="279">
        <f>((I29/J29)-1)*100</f>
        <v>0</v>
      </c>
    </row>
    <row r="30" spans="1:11" ht="15.75" customHeight="1">
      <c r="A30" s="215">
        <f t="shared" si="0"/>
        <v>26</v>
      </c>
      <c r="B30" s="381" t="s">
        <v>32</v>
      </c>
      <c r="C30" s="378">
        <v>68704</v>
      </c>
      <c r="D30" s="360">
        <v>83469.399999999994</v>
      </c>
      <c r="E30" s="364">
        <f>((C30/D30)-1)*100</f>
        <v>-17.689596426954068</v>
      </c>
      <c r="F30" s="370">
        <v>9819</v>
      </c>
      <c r="G30" s="366">
        <v>18619.599999999999</v>
      </c>
      <c r="H30" s="280">
        <f>((F30/G30)-1)*100</f>
        <v>-47.2652473737352</v>
      </c>
      <c r="I30" s="367">
        <v>35002</v>
      </c>
      <c r="J30" s="386">
        <v>35002</v>
      </c>
      <c r="K30" s="279">
        <f>((I30/J30)-1)*100</f>
        <v>0</v>
      </c>
    </row>
    <row r="31" spans="1:11" ht="15.75" customHeight="1">
      <c r="A31" s="215">
        <f t="shared" si="0"/>
        <v>27</v>
      </c>
      <c r="B31" s="381" t="s">
        <v>160</v>
      </c>
      <c r="C31" s="378">
        <v>63110</v>
      </c>
      <c r="D31" s="360">
        <v>63680</v>
      </c>
      <c r="E31" s="364">
        <f>((C31/D31)-1)*100</f>
        <v>-0.89510050251255802</v>
      </c>
      <c r="F31" s="370">
        <v>5913</v>
      </c>
      <c r="G31" s="374">
        <v>6417</v>
      </c>
      <c r="H31" s="280">
        <f>((F31/G31)-1)*100</f>
        <v>-7.8541374474053294</v>
      </c>
      <c r="I31" s="367">
        <v>50000</v>
      </c>
      <c r="J31" s="386">
        <v>50000</v>
      </c>
      <c r="K31" s="279">
        <f>((I31/J31)-1)*100</f>
        <v>0</v>
      </c>
    </row>
    <row r="32" spans="1:11" ht="15.75" customHeight="1" thickBot="1">
      <c r="A32" s="376">
        <f t="shared" si="0"/>
        <v>28</v>
      </c>
      <c r="B32" s="383" t="s">
        <v>155</v>
      </c>
      <c r="C32" s="379">
        <v>54187</v>
      </c>
      <c r="D32" s="361">
        <v>45614.3</v>
      </c>
      <c r="E32" s="384">
        <f>((C32/D32)-1)*100</f>
        <v>18.793887004733168</v>
      </c>
      <c r="F32" s="428">
        <v>21845.200000000001</v>
      </c>
      <c r="G32" s="368">
        <v>16342.1</v>
      </c>
      <c r="H32" s="358">
        <f>((F32/G32)-1)*100</f>
        <v>33.674374774355798</v>
      </c>
      <c r="I32" s="375">
        <v>11628</v>
      </c>
      <c r="J32" s="387">
        <v>11586</v>
      </c>
      <c r="K32" s="357">
        <f>((I32/J32)-1)*100</f>
        <v>0.36250647332987107</v>
      </c>
    </row>
    <row r="33" spans="1:11" ht="15.75" customHeight="1" thickBot="1">
      <c r="A33" s="232"/>
      <c r="B33" s="226"/>
      <c r="C33" s="227"/>
      <c r="D33" s="262"/>
      <c r="E33" s="263"/>
      <c r="F33" s="228"/>
      <c r="G33" s="229"/>
      <c r="H33" s="263"/>
      <c r="I33" s="230"/>
      <c r="J33" s="230"/>
      <c r="K33" s="263"/>
    </row>
    <row r="34" spans="1:11" ht="15.75" customHeight="1" thickBot="1">
      <c r="A34" s="309" t="s">
        <v>40</v>
      </c>
      <c r="B34" s="310"/>
      <c r="C34" s="264">
        <f>SUM(C5:C32)</f>
        <v>9366396.8999999985</v>
      </c>
      <c r="D34" s="264">
        <f>SUM(D5:D32)</f>
        <v>8606431.0999999996</v>
      </c>
      <c r="E34" s="265">
        <f>((C34/D34)-1)*100</f>
        <v>8.8302083775468674</v>
      </c>
      <c r="F34" s="264">
        <f>SUM(F5:F32)</f>
        <v>3419254</v>
      </c>
      <c r="G34" s="264">
        <f>SUM(G5:G32)</f>
        <v>3427844.0999999996</v>
      </c>
      <c r="H34" s="265">
        <f t="shared" ref="H34" si="1">((F34/G34)-1)*100</f>
        <v>-0.25059774451234862</v>
      </c>
      <c r="I34" s="245">
        <f>SUM(I5:I32)</f>
        <v>2168609</v>
      </c>
      <c r="J34" s="264">
        <f>SUM(J5:J33)</f>
        <v>2055666.4</v>
      </c>
      <c r="K34" s="265">
        <f>((I34/J34)-1)*100</f>
        <v>5.4942085933787688</v>
      </c>
    </row>
    <row r="35" spans="1:11" ht="15.75" customHeight="1">
      <c r="C35" s="213"/>
      <c r="D35" s="213"/>
      <c r="E35" s="213"/>
      <c r="F35" s="213"/>
      <c r="G35" s="213"/>
      <c r="H35" s="213"/>
      <c r="I35" s="213"/>
      <c r="J35" s="213"/>
      <c r="K35" s="213"/>
    </row>
    <row r="36" spans="1:11" ht="12.75" customHeight="1"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1" ht="3.75" customHeight="1">
      <c r="D37" s="213"/>
      <c r="F37" s="196"/>
      <c r="G37" s="196"/>
      <c r="H37" s="196"/>
      <c r="I37" s="196"/>
      <c r="J37" s="196"/>
      <c r="K37" s="196"/>
    </row>
    <row r="38" spans="1:11">
      <c r="D38" s="213"/>
      <c r="F38" s="196"/>
      <c r="G38" s="196"/>
      <c r="H38" s="196"/>
      <c r="I38" s="196"/>
      <c r="J38" s="196"/>
      <c r="K38" s="196"/>
    </row>
    <row r="39" spans="1:11">
      <c r="F39" s="196"/>
      <c r="G39" s="196"/>
      <c r="H39" s="196"/>
      <c r="I39" s="196"/>
      <c r="J39" s="196"/>
      <c r="K39" s="196"/>
    </row>
    <row r="40" spans="1:11">
      <c r="F40" s="196"/>
      <c r="G40" s="196"/>
      <c r="H40" s="196"/>
      <c r="I40" s="196"/>
      <c r="J40" s="196"/>
      <c r="K40" s="196"/>
    </row>
    <row r="41" spans="1:11">
      <c r="F41" s="196"/>
      <c r="G41" s="196"/>
      <c r="H41" s="196"/>
      <c r="I41" s="196"/>
      <c r="J41" s="196"/>
      <c r="K41" s="196"/>
    </row>
    <row r="42" spans="1:11">
      <c r="F42" s="196"/>
      <c r="G42" s="196"/>
      <c r="H42" s="196"/>
      <c r="I42" s="196"/>
      <c r="J42" s="196"/>
      <c r="K42" s="196"/>
    </row>
    <row r="43" spans="1:11">
      <c r="F43" s="196"/>
      <c r="G43" s="196"/>
      <c r="H43" s="196"/>
      <c r="I43" s="196"/>
      <c r="J43" s="196"/>
      <c r="K43" s="196"/>
    </row>
    <row r="44" spans="1:11">
      <c r="F44" s="196"/>
      <c r="G44" s="196"/>
      <c r="H44" s="196"/>
      <c r="I44" s="196"/>
      <c r="J44" s="196"/>
      <c r="K44" s="196"/>
    </row>
    <row r="45" spans="1:11">
      <c r="A45" s="195"/>
      <c r="B45" s="195"/>
      <c r="F45" s="196"/>
      <c r="G45" s="196"/>
      <c r="H45" s="196"/>
      <c r="I45" s="196"/>
      <c r="J45" s="196"/>
      <c r="K45" s="196"/>
    </row>
    <row r="46" spans="1:11">
      <c r="A46" s="195"/>
      <c r="B46" s="195"/>
      <c r="F46" s="196"/>
      <c r="G46" s="196"/>
      <c r="H46" s="196"/>
      <c r="I46" s="196"/>
      <c r="J46" s="196"/>
      <c r="K46" s="196"/>
    </row>
    <row r="47" spans="1:11">
      <c r="A47" s="195"/>
      <c r="B47" s="195"/>
      <c r="F47" s="196"/>
      <c r="G47" s="196"/>
      <c r="H47" s="196"/>
      <c r="I47" s="196"/>
      <c r="J47" s="196"/>
      <c r="K47" s="196"/>
    </row>
    <row r="48" spans="1:11">
      <c r="A48" s="195"/>
      <c r="B48" s="195"/>
      <c r="F48" s="196"/>
      <c r="G48" s="196"/>
      <c r="H48" s="196"/>
      <c r="I48" s="196"/>
      <c r="J48" s="196"/>
      <c r="K48" s="196"/>
    </row>
    <row r="49" spans="1:11">
      <c r="A49" s="195"/>
      <c r="B49" s="195"/>
      <c r="F49" s="196"/>
      <c r="G49" s="196"/>
      <c r="H49" s="196"/>
      <c r="I49" s="196"/>
      <c r="J49" s="196"/>
      <c r="K49" s="196"/>
    </row>
    <row r="50" spans="1:11">
      <c r="A50" s="195"/>
      <c r="B50" s="195"/>
      <c r="F50" s="196"/>
      <c r="G50" s="196"/>
      <c r="H50" s="196"/>
      <c r="I50" s="196"/>
      <c r="J50" s="196"/>
      <c r="K50" s="196"/>
    </row>
    <row r="51" spans="1:11">
      <c r="A51" s="195"/>
      <c r="B51" s="195"/>
      <c r="F51" s="196"/>
      <c r="G51" s="196"/>
      <c r="H51" s="196"/>
      <c r="I51" s="196"/>
      <c r="J51" s="196"/>
      <c r="K51" s="196"/>
    </row>
    <row r="52" spans="1:11">
      <c r="A52" s="195"/>
      <c r="B52" s="195"/>
      <c r="F52" s="196"/>
      <c r="G52" s="196"/>
      <c r="H52" s="196"/>
      <c r="I52" s="196"/>
      <c r="J52" s="196"/>
      <c r="K52" s="196"/>
    </row>
    <row r="53" spans="1:11">
      <c r="A53" s="195"/>
      <c r="B53" s="195"/>
      <c r="F53" s="196"/>
      <c r="G53" s="196"/>
      <c r="H53" s="196"/>
      <c r="I53" s="196"/>
      <c r="J53" s="196"/>
      <c r="K53" s="196"/>
    </row>
    <row r="54" spans="1:11">
      <c r="A54" s="195"/>
      <c r="B54" s="195"/>
      <c r="F54" s="196"/>
      <c r="G54" s="196"/>
      <c r="H54" s="196"/>
      <c r="I54" s="196"/>
      <c r="J54" s="196"/>
      <c r="K54" s="196"/>
    </row>
    <row r="55" spans="1:11">
      <c r="A55" s="195"/>
      <c r="B55" s="195"/>
      <c r="F55" s="196"/>
      <c r="G55" s="196"/>
      <c r="H55" s="196"/>
      <c r="I55" s="196"/>
      <c r="J55" s="196"/>
      <c r="K55" s="196"/>
    </row>
    <row r="56" spans="1:11">
      <c r="A56" s="195"/>
      <c r="B56" s="195"/>
      <c r="F56" s="196"/>
      <c r="G56" s="196"/>
      <c r="H56" s="196"/>
      <c r="I56" s="196"/>
      <c r="J56" s="196"/>
      <c r="K56" s="196"/>
    </row>
    <row r="57" spans="1:11">
      <c r="A57" s="195"/>
      <c r="B57" s="195"/>
      <c r="F57" s="196"/>
      <c r="G57" s="196"/>
      <c r="H57" s="196"/>
      <c r="I57" s="196"/>
      <c r="J57" s="196"/>
      <c r="K57" s="196"/>
    </row>
    <row r="58" spans="1:11">
      <c r="A58" s="195"/>
      <c r="B58" s="195"/>
      <c r="F58" s="196"/>
      <c r="G58" s="196"/>
      <c r="H58" s="196"/>
      <c r="I58" s="196"/>
      <c r="J58" s="196"/>
      <c r="K58" s="196"/>
    </row>
    <row r="59" spans="1:11">
      <c r="A59" s="195"/>
      <c r="B59" s="195"/>
      <c r="F59" s="196"/>
      <c r="G59" s="196"/>
      <c r="H59" s="196"/>
      <c r="I59" s="196"/>
      <c r="J59" s="196"/>
      <c r="K59" s="196"/>
    </row>
    <row r="60" spans="1:11">
      <c r="A60" s="195"/>
      <c r="B60" s="195"/>
      <c r="F60" s="196"/>
      <c r="G60" s="196"/>
      <c r="H60" s="196"/>
      <c r="I60" s="196"/>
      <c r="J60" s="196"/>
      <c r="K60" s="196"/>
    </row>
    <row r="61" spans="1:11">
      <c r="A61" s="195"/>
      <c r="B61" s="195"/>
      <c r="F61" s="196"/>
      <c r="G61" s="196"/>
      <c r="H61" s="196"/>
      <c r="I61" s="196"/>
      <c r="J61" s="196"/>
      <c r="K61" s="196"/>
    </row>
    <row r="62" spans="1:11">
      <c r="A62" s="195"/>
      <c r="B62" s="195"/>
      <c r="F62" s="196"/>
      <c r="G62" s="196"/>
      <c r="H62" s="196"/>
      <c r="I62" s="196"/>
      <c r="J62" s="196"/>
      <c r="K62" s="196"/>
    </row>
    <row r="63" spans="1:11">
      <c r="A63" s="195"/>
      <c r="B63" s="195"/>
      <c r="F63" s="196"/>
      <c r="G63" s="196"/>
      <c r="H63" s="196"/>
      <c r="I63" s="196"/>
      <c r="J63" s="196"/>
      <c r="K63" s="196"/>
    </row>
    <row r="64" spans="1:11">
      <c r="A64" s="195"/>
      <c r="B64" s="195"/>
      <c r="F64" s="196"/>
      <c r="G64" s="196"/>
      <c r="H64" s="196"/>
      <c r="I64" s="196"/>
      <c r="J64" s="196"/>
      <c r="K64" s="196"/>
    </row>
    <row r="65" spans="1:11">
      <c r="A65" s="195"/>
      <c r="B65" s="195"/>
      <c r="F65" s="196"/>
      <c r="G65" s="196"/>
      <c r="H65" s="196"/>
      <c r="I65" s="196"/>
      <c r="J65" s="196"/>
      <c r="K65" s="196"/>
    </row>
    <row r="66" spans="1:11">
      <c r="A66" s="195"/>
      <c r="B66" s="195"/>
      <c r="F66" s="196"/>
      <c r="G66" s="196"/>
      <c r="H66" s="196"/>
      <c r="I66" s="196"/>
      <c r="J66" s="196"/>
      <c r="K66" s="196"/>
    </row>
    <row r="67" spans="1:11">
      <c r="A67" s="195"/>
      <c r="B67" s="195"/>
      <c r="F67" s="196"/>
      <c r="G67" s="196"/>
      <c r="H67" s="196"/>
      <c r="I67" s="196"/>
      <c r="J67" s="196"/>
      <c r="K67" s="196"/>
    </row>
    <row r="68" spans="1:11">
      <c r="A68" s="195"/>
      <c r="B68" s="195"/>
      <c r="F68" s="196"/>
      <c r="G68" s="196"/>
      <c r="H68" s="196"/>
      <c r="I68" s="196"/>
      <c r="J68" s="196"/>
      <c r="K68" s="196"/>
    </row>
    <row r="69" spans="1:11">
      <c r="A69" s="195"/>
      <c r="B69" s="195"/>
      <c r="F69" s="196"/>
      <c r="G69" s="196"/>
      <c r="H69" s="196"/>
      <c r="I69" s="196"/>
      <c r="J69" s="196"/>
      <c r="K69" s="196"/>
    </row>
    <row r="70" spans="1:11">
      <c r="A70" s="195"/>
      <c r="B70" s="195"/>
      <c r="F70" s="196"/>
      <c r="G70" s="196"/>
      <c r="H70" s="196"/>
      <c r="I70" s="196"/>
      <c r="J70" s="196"/>
      <c r="K70" s="196"/>
    </row>
    <row r="71" spans="1:11">
      <c r="A71" s="195"/>
      <c r="B71" s="195"/>
      <c r="F71" s="196"/>
      <c r="G71" s="196"/>
      <c r="H71" s="196"/>
      <c r="I71" s="196"/>
      <c r="J71" s="196"/>
      <c r="K71" s="196"/>
    </row>
    <row r="72" spans="1:11">
      <c r="A72" s="195"/>
      <c r="B72" s="195"/>
      <c r="F72" s="196"/>
      <c r="G72" s="196"/>
      <c r="H72" s="196"/>
      <c r="I72" s="196"/>
      <c r="J72" s="196"/>
      <c r="K72" s="196"/>
    </row>
    <row r="73" spans="1:11">
      <c r="A73" s="195"/>
      <c r="B73" s="195"/>
      <c r="F73" s="196"/>
      <c r="G73" s="196"/>
      <c r="H73" s="196"/>
      <c r="I73" s="196"/>
      <c r="J73" s="196"/>
      <c r="K73" s="196"/>
    </row>
    <row r="74" spans="1:11">
      <c r="A74" s="195"/>
      <c r="B74" s="195"/>
      <c r="F74" s="196"/>
      <c r="G74" s="196"/>
      <c r="H74" s="196"/>
      <c r="I74" s="196"/>
      <c r="J74" s="196"/>
      <c r="K74" s="196"/>
    </row>
    <row r="75" spans="1:11">
      <c r="A75" s="195"/>
      <c r="B75" s="195"/>
      <c r="F75" s="196"/>
      <c r="G75" s="196"/>
      <c r="H75" s="196"/>
      <c r="I75" s="196"/>
      <c r="J75" s="196"/>
      <c r="K75" s="196"/>
    </row>
    <row r="76" spans="1:11">
      <c r="A76" s="195"/>
      <c r="B76" s="195"/>
      <c r="F76" s="196"/>
      <c r="G76" s="196"/>
      <c r="H76" s="196"/>
      <c r="I76" s="196"/>
      <c r="J76" s="196"/>
      <c r="K76" s="196"/>
    </row>
    <row r="77" spans="1:11">
      <c r="A77" s="195"/>
      <c r="B77" s="195"/>
      <c r="F77" s="196"/>
      <c r="G77" s="196"/>
      <c r="H77" s="196"/>
      <c r="I77" s="196"/>
      <c r="J77" s="196"/>
      <c r="K77" s="196"/>
    </row>
    <row r="78" spans="1:11">
      <c r="A78" s="195"/>
      <c r="B78" s="195"/>
      <c r="F78" s="196"/>
      <c r="G78" s="196"/>
      <c r="H78" s="196"/>
      <c r="I78" s="196"/>
      <c r="J78" s="196"/>
      <c r="K78" s="196"/>
    </row>
    <row r="79" spans="1:11">
      <c r="A79" s="195"/>
      <c r="B79" s="195"/>
      <c r="F79" s="196"/>
      <c r="G79" s="196"/>
      <c r="H79" s="196"/>
      <c r="I79" s="196"/>
      <c r="J79" s="196"/>
      <c r="K79" s="196"/>
    </row>
    <row r="80" spans="1:11">
      <c r="A80" s="195"/>
      <c r="B80" s="195"/>
      <c r="F80" s="196"/>
      <c r="G80" s="196"/>
      <c r="H80" s="196"/>
      <c r="I80" s="196"/>
      <c r="J80" s="196"/>
      <c r="K80" s="196"/>
    </row>
    <row r="81" spans="1:11">
      <c r="A81" s="195"/>
      <c r="B81" s="195"/>
      <c r="F81" s="196"/>
      <c r="G81" s="196"/>
      <c r="H81" s="196"/>
      <c r="I81" s="196"/>
      <c r="J81" s="196"/>
      <c r="K81" s="196"/>
    </row>
    <row r="82" spans="1:11">
      <c r="A82" s="195"/>
      <c r="B82" s="195"/>
      <c r="F82" s="196"/>
      <c r="G82" s="196"/>
      <c r="H82" s="196"/>
      <c r="I82" s="196"/>
      <c r="J82" s="196"/>
      <c r="K82" s="196"/>
    </row>
    <row r="83" spans="1:11">
      <c r="A83" s="195"/>
      <c r="B83" s="195"/>
      <c r="F83" s="196"/>
      <c r="G83" s="196"/>
      <c r="H83" s="196"/>
      <c r="I83" s="196"/>
      <c r="J83" s="196"/>
      <c r="K83" s="196"/>
    </row>
    <row r="84" spans="1:11">
      <c r="A84" s="195"/>
      <c r="B84" s="195"/>
      <c r="F84" s="196"/>
      <c r="G84" s="196"/>
      <c r="H84" s="196"/>
      <c r="I84" s="196"/>
      <c r="J84" s="196"/>
      <c r="K84" s="196"/>
    </row>
    <row r="85" spans="1:11">
      <c r="A85" s="195"/>
      <c r="B85" s="195"/>
      <c r="F85" s="196"/>
      <c r="G85" s="196"/>
      <c r="H85" s="196"/>
      <c r="I85" s="196"/>
      <c r="J85" s="196"/>
      <c r="K85" s="196"/>
    </row>
    <row r="86" spans="1:11">
      <c r="A86" s="195"/>
      <c r="B86" s="195"/>
      <c r="F86" s="196"/>
      <c r="G86" s="196"/>
      <c r="H86" s="196"/>
      <c r="I86" s="196"/>
      <c r="J86" s="196"/>
      <c r="K86" s="196"/>
    </row>
    <row r="87" spans="1:11">
      <c r="A87" s="195"/>
      <c r="B87" s="195"/>
      <c r="F87" s="196"/>
      <c r="G87" s="196"/>
      <c r="H87" s="196"/>
      <c r="I87" s="196"/>
      <c r="J87" s="196"/>
      <c r="K87" s="196"/>
    </row>
    <row r="88" spans="1:11">
      <c r="A88" s="195"/>
      <c r="B88" s="195"/>
      <c r="F88" s="196"/>
      <c r="G88" s="196"/>
      <c r="H88" s="196"/>
      <c r="I88" s="196"/>
      <c r="J88" s="196"/>
      <c r="K88" s="196"/>
    </row>
    <row r="89" spans="1:11">
      <c r="A89" s="195"/>
      <c r="B89" s="195"/>
      <c r="F89" s="196"/>
      <c r="G89" s="196"/>
      <c r="H89" s="196"/>
      <c r="I89" s="196"/>
      <c r="J89" s="196"/>
      <c r="K89" s="196"/>
    </row>
    <row r="90" spans="1:11">
      <c r="A90" s="195"/>
      <c r="B90" s="195"/>
      <c r="F90" s="196"/>
      <c r="G90" s="196"/>
      <c r="H90" s="196"/>
      <c r="I90" s="196"/>
      <c r="J90" s="196"/>
      <c r="K90" s="196"/>
    </row>
    <row r="91" spans="1:11">
      <c r="A91" s="195"/>
      <c r="B91" s="195"/>
      <c r="F91" s="196"/>
      <c r="G91" s="196"/>
      <c r="H91" s="196"/>
      <c r="I91" s="196"/>
      <c r="J91" s="196"/>
      <c r="K91" s="196"/>
    </row>
    <row r="92" spans="1:11">
      <c r="A92" s="195"/>
      <c r="B92" s="195"/>
      <c r="F92" s="196"/>
      <c r="G92" s="196"/>
      <c r="H92" s="196"/>
      <c r="I92" s="196"/>
      <c r="J92" s="196"/>
      <c r="K92" s="196"/>
    </row>
    <row r="93" spans="1:11">
      <c r="A93" s="195"/>
      <c r="B93" s="195"/>
      <c r="F93" s="196"/>
      <c r="G93" s="196"/>
      <c r="H93" s="196"/>
      <c r="I93" s="196"/>
      <c r="J93" s="196"/>
      <c r="K93" s="196"/>
    </row>
    <row r="94" spans="1:11">
      <c r="A94" s="195"/>
      <c r="B94" s="195"/>
      <c r="F94" s="196"/>
      <c r="G94" s="196"/>
      <c r="H94" s="196"/>
      <c r="I94" s="196"/>
      <c r="J94" s="196"/>
      <c r="K94" s="196"/>
    </row>
    <row r="95" spans="1:11">
      <c r="A95" s="195"/>
      <c r="B95" s="195"/>
      <c r="F95" s="196"/>
      <c r="G95" s="196"/>
      <c r="H95" s="196"/>
      <c r="I95" s="196"/>
      <c r="J95" s="196"/>
      <c r="K95" s="196"/>
    </row>
    <row r="96" spans="1:11">
      <c r="A96" s="195"/>
      <c r="B96" s="195"/>
      <c r="F96" s="196"/>
      <c r="G96" s="196"/>
      <c r="H96" s="196"/>
      <c r="I96" s="196"/>
      <c r="J96" s="196"/>
      <c r="K96" s="196"/>
    </row>
    <row r="97" spans="1:11">
      <c r="A97" s="195"/>
      <c r="B97" s="195"/>
      <c r="F97" s="196"/>
      <c r="G97" s="196"/>
      <c r="H97" s="196"/>
      <c r="I97" s="196"/>
      <c r="J97" s="196"/>
      <c r="K97" s="196"/>
    </row>
    <row r="98" spans="1:11">
      <c r="A98" s="195"/>
      <c r="B98" s="195"/>
      <c r="F98" s="196"/>
      <c r="G98" s="196"/>
      <c r="H98" s="196"/>
      <c r="I98" s="196"/>
      <c r="J98" s="196"/>
      <c r="K98" s="196"/>
    </row>
    <row r="99" spans="1:11">
      <c r="A99" s="195"/>
      <c r="B99" s="195"/>
      <c r="F99" s="196"/>
      <c r="G99" s="196"/>
      <c r="H99" s="196"/>
      <c r="I99" s="196"/>
      <c r="J99" s="196"/>
      <c r="K99" s="196"/>
    </row>
    <row r="100" spans="1:11">
      <c r="A100" s="195"/>
      <c r="B100" s="195"/>
      <c r="F100" s="196"/>
      <c r="G100" s="196"/>
      <c r="H100" s="196"/>
      <c r="I100" s="196"/>
      <c r="J100" s="196"/>
      <c r="K100" s="196"/>
    </row>
    <row r="101" spans="1:11">
      <c r="A101" s="195"/>
      <c r="B101" s="195"/>
      <c r="F101" s="196"/>
      <c r="G101" s="196"/>
      <c r="H101" s="196"/>
      <c r="I101" s="196"/>
      <c r="J101" s="196"/>
      <c r="K101" s="196"/>
    </row>
    <row r="102" spans="1:11">
      <c r="A102" s="195"/>
      <c r="B102" s="195"/>
      <c r="F102" s="196"/>
      <c r="G102" s="196"/>
      <c r="H102" s="196"/>
      <c r="I102" s="196"/>
      <c r="J102" s="196"/>
      <c r="K102" s="196"/>
    </row>
    <row r="103" spans="1:11">
      <c r="A103" s="195"/>
      <c r="B103" s="195"/>
      <c r="F103" s="196"/>
      <c r="G103" s="196"/>
      <c r="H103" s="196"/>
      <c r="I103" s="196"/>
      <c r="J103" s="196"/>
      <c r="K103" s="196"/>
    </row>
    <row r="104" spans="1:11">
      <c r="A104" s="195"/>
      <c r="B104" s="195"/>
      <c r="F104" s="196"/>
      <c r="G104" s="196"/>
      <c r="H104" s="196"/>
      <c r="I104" s="196"/>
      <c r="J104" s="196"/>
      <c r="K104" s="196"/>
    </row>
    <row r="105" spans="1:11">
      <c r="A105" s="195"/>
      <c r="B105" s="195"/>
      <c r="F105" s="196"/>
      <c r="G105" s="196"/>
      <c r="H105" s="196"/>
      <c r="I105" s="196"/>
      <c r="J105" s="196"/>
      <c r="K105" s="196"/>
    </row>
    <row r="106" spans="1:11">
      <c r="A106" s="195"/>
      <c r="B106" s="195"/>
      <c r="F106" s="196"/>
      <c r="G106" s="196"/>
      <c r="H106" s="196"/>
      <c r="I106" s="196"/>
      <c r="J106" s="196"/>
      <c r="K106" s="196"/>
    </row>
    <row r="107" spans="1:11">
      <c r="A107" s="195"/>
      <c r="B107" s="195"/>
      <c r="F107" s="196"/>
      <c r="G107" s="196"/>
      <c r="H107" s="196"/>
      <c r="I107" s="196"/>
      <c r="J107" s="196"/>
      <c r="K107" s="196"/>
    </row>
    <row r="108" spans="1:11">
      <c r="A108" s="195"/>
      <c r="B108" s="195"/>
      <c r="F108" s="196"/>
      <c r="G108" s="196"/>
      <c r="H108" s="196"/>
      <c r="I108" s="196"/>
      <c r="J108" s="196"/>
      <c r="K108" s="196"/>
    </row>
    <row r="109" spans="1:11">
      <c r="A109" s="195"/>
      <c r="B109" s="195"/>
      <c r="F109" s="196"/>
      <c r="G109" s="196"/>
      <c r="H109" s="196"/>
      <c r="I109" s="196"/>
      <c r="J109" s="196"/>
      <c r="K109" s="196"/>
    </row>
    <row r="110" spans="1:11">
      <c r="A110" s="195"/>
      <c r="B110" s="195"/>
      <c r="F110" s="196"/>
      <c r="G110" s="196"/>
      <c r="H110" s="196"/>
      <c r="I110" s="196"/>
      <c r="J110" s="196"/>
      <c r="K110" s="196"/>
    </row>
    <row r="111" spans="1:11">
      <c r="A111" s="195"/>
      <c r="B111" s="195"/>
      <c r="F111" s="196"/>
      <c r="G111" s="196"/>
      <c r="H111" s="196"/>
      <c r="I111" s="196"/>
      <c r="J111" s="196"/>
      <c r="K111" s="196"/>
    </row>
    <row r="112" spans="1:11">
      <c r="A112" s="195"/>
      <c r="B112" s="195"/>
      <c r="F112" s="196"/>
      <c r="G112" s="196"/>
      <c r="H112" s="196"/>
      <c r="I112" s="196"/>
      <c r="J112" s="196"/>
      <c r="K112" s="196"/>
    </row>
    <row r="113" spans="1:11">
      <c r="A113" s="195"/>
      <c r="B113" s="195"/>
      <c r="F113" s="196"/>
      <c r="G113" s="196"/>
      <c r="H113" s="196"/>
      <c r="I113" s="196"/>
      <c r="J113" s="196"/>
      <c r="K113" s="196"/>
    </row>
    <row r="114" spans="1:11">
      <c r="A114" s="195"/>
      <c r="B114" s="195"/>
      <c r="F114" s="196"/>
      <c r="G114" s="196"/>
      <c r="H114" s="196"/>
      <c r="I114" s="196"/>
      <c r="J114" s="196"/>
      <c r="K114" s="196"/>
    </row>
    <row r="115" spans="1:11">
      <c r="A115" s="195"/>
      <c r="B115" s="195"/>
      <c r="F115" s="196"/>
      <c r="G115" s="196"/>
      <c r="H115" s="196"/>
      <c r="I115" s="196"/>
      <c r="J115" s="196"/>
      <c r="K115" s="196"/>
    </row>
    <row r="116" spans="1:11">
      <c r="A116" s="195"/>
      <c r="B116" s="195"/>
      <c r="F116" s="196"/>
      <c r="G116" s="196"/>
      <c r="H116" s="196"/>
      <c r="I116" s="196"/>
      <c r="J116" s="196"/>
      <c r="K116" s="196"/>
    </row>
    <row r="117" spans="1:11">
      <c r="A117" s="195"/>
      <c r="B117" s="195"/>
      <c r="F117" s="196"/>
      <c r="G117" s="196"/>
      <c r="H117" s="196"/>
      <c r="I117" s="196"/>
      <c r="J117" s="196"/>
      <c r="K117" s="196"/>
    </row>
    <row r="118" spans="1:11">
      <c r="A118" s="195"/>
      <c r="B118" s="195"/>
      <c r="F118" s="196"/>
      <c r="G118" s="196"/>
      <c r="H118" s="196"/>
      <c r="I118" s="196"/>
      <c r="J118" s="196"/>
      <c r="K118" s="196"/>
    </row>
    <row r="119" spans="1:11">
      <c r="A119" s="195"/>
      <c r="B119" s="195"/>
      <c r="F119" s="196"/>
      <c r="G119" s="196"/>
      <c r="H119" s="196"/>
      <c r="I119" s="196"/>
      <c r="J119" s="196"/>
      <c r="K119" s="196"/>
    </row>
    <row r="120" spans="1:11">
      <c r="A120" s="195"/>
      <c r="B120" s="195"/>
      <c r="F120" s="196"/>
      <c r="G120" s="196"/>
      <c r="H120" s="196"/>
      <c r="I120" s="196"/>
      <c r="J120" s="196"/>
      <c r="K120" s="196"/>
    </row>
    <row r="121" spans="1:11">
      <c r="A121" s="195"/>
      <c r="B121" s="195"/>
      <c r="F121" s="196"/>
      <c r="G121" s="196"/>
      <c r="H121" s="196"/>
      <c r="I121" s="196"/>
      <c r="J121" s="196"/>
      <c r="K121" s="196"/>
    </row>
    <row r="122" spans="1:11">
      <c r="A122" s="195"/>
      <c r="B122" s="195"/>
      <c r="F122" s="196"/>
      <c r="G122" s="196"/>
      <c r="H122" s="196"/>
      <c r="I122" s="196"/>
      <c r="J122" s="196"/>
      <c r="K122" s="196"/>
    </row>
    <row r="123" spans="1:11">
      <c r="A123" s="195"/>
      <c r="B123" s="195"/>
      <c r="F123" s="196"/>
      <c r="G123" s="196"/>
      <c r="H123" s="196"/>
      <c r="I123" s="196"/>
      <c r="J123" s="196"/>
      <c r="K123" s="196"/>
    </row>
    <row r="124" spans="1:11">
      <c r="A124" s="195"/>
      <c r="B124" s="195"/>
      <c r="F124" s="196"/>
      <c r="G124" s="196"/>
      <c r="H124" s="196"/>
      <c r="I124" s="196"/>
      <c r="J124" s="196"/>
      <c r="K124" s="196"/>
    </row>
    <row r="125" spans="1:11">
      <c r="A125" s="195"/>
      <c r="B125" s="195"/>
      <c r="F125" s="196"/>
      <c r="G125" s="196"/>
      <c r="H125" s="196"/>
      <c r="I125" s="196"/>
      <c r="J125" s="196"/>
      <c r="K125" s="196"/>
    </row>
    <row r="126" spans="1:11">
      <c r="A126" s="195"/>
      <c r="B126" s="195"/>
      <c r="F126" s="196"/>
      <c r="G126" s="196"/>
      <c r="H126" s="196"/>
      <c r="I126" s="196"/>
      <c r="J126" s="196"/>
      <c r="K126" s="196"/>
    </row>
    <row r="127" spans="1:11">
      <c r="A127" s="195"/>
      <c r="B127" s="195"/>
      <c r="F127" s="196"/>
      <c r="G127" s="196"/>
      <c r="H127" s="196"/>
      <c r="I127" s="196"/>
      <c r="J127" s="196"/>
      <c r="K127" s="196"/>
    </row>
    <row r="128" spans="1:11">
      <c r="A128" s="195"/>
      <c r="B128" s="195"/>
      <c r="F128" s="196"/>
      <c r="G128" s="196"/>
      <c r="H128" s="196"/>
      <c r="I128" s="196"/>
      <c r="J128" s="196"/>
      <c r="K128" s="196"/>
    </row>
    <row r="129" spans="1:11">
      <c r="A129" s="195"/>
      <c r="B129" s="195"/>
      <c r="F129" s="196"/>
      <c r="G129" s="196"/>
      <c r="H129" s="196"/>
      <c r="I129" s="196"/>
      <c r="J129" s="196"/>
      <c r="K129" s="196"/>
    </row>
    <row r="130" spans="1:11">
      <c r="A130" s="195"/>
      <c r="B130" s="195"/>
      <c r="F130" s="196"/>
      <c r="G130" s="196"/>
      <c r="H130" s="196"/>
      <c r="I130" s="196"/>
      <c r="J130" s="196"/>
      <c r="K130" s="196"/>
    </row>
    <row r="131" spans="1:11">
      <c r="A131" s="195"/>
      <c r="B131" s="195"/>
      <c r="F131" s="196"/>
      <c r="G131" s="196"/>
      <c r="H131" s="196"/>
      <c r="I131" s="196"/>
      <c r="J131" s="196"/>
      <c r="K131" s="196"/>
    </row>
    <row r="132" spans="1:11">
      <c r="A132" s="195"/>
      <c r="B132" s="195"/>
      <c r="F132" s="196"/>
      <c r="G132" s="196"/>
      <c r="H132" s="196"/>
      <c r="I132" s="196"/>
      <c r="J132" s="196"/>
      <c r="K132" s="196"/>
    </row>
    <row r="133" spans="1:11">
      <c r="A133" s="195"/>
      <c r="B133" s="195"/>
      <c r="F133" s="196"/>
      <c r="G133" s="196"/>
      <c r="H133" s="196"/>
      <c r="I133" s="196"/>
      <c r="J133" s="196"/>
      <c r="K133" s="196"/>
    </row>
    <row r="134" spans="1:11">
      <c r="A134" s="195"/>
      <c r="B134" s="195"/>
      <c r="F134" s="196"/>
      <c r="G134" s="196"/>
      <c r="H134" s="196"/>
      <c r="I134" s="196"/>
      <c r="J134" s="196"/>
      <c r="K134" s="196"/>
    </row>
    <row r="135" spans="1:11">
      <c r="A135" s="195"/>
      <c r="B135" s="195"/>
      <c r="F135" s="196"/>
      <c r="G135" s="196"/>
      <c r="H135" s="196"/>
      <c r="I135" s="196"/>
      <c r="J135" s="196"/>
      <c r="K135" s="196"/>
    </row>
    <row r="136" spans="1:11">
      <c r="A136" s="195"/>
      <c r="B136" s="195"/>
      <c r="F136" s="196"/>
      <c r="G136" s="196"/>
      <c r="H136" s="196"/>
      <c r="I136" s="196"/>
      <c r="J136" s="196"/>
      <c r="K136" s="196"/>
    </row>
    <row r="137" spans="1:11">
      <c r="A137" s="195"/>
      <c r="B137" s="195"/>
      <c r="F137" s="196"/>
      <c r="G137" s="196"/>
      <c r="H137" s="196"/>
      <c r="I137" s="196"/>
      <c r="J137" s="196"/>
      <c r="K137" s="196"/>
    </row>
    <row r="138" spans="1:11">
      <c r="A138" s="195"/>
      <c r="B138" s="195"/>
      <c r="F138" s="196"/>
      <c r="G138" s="196"/>
      <c r="H138" s="196"/>
      <c r="I138" s="196"/>
      <c r="J138" s="196"/>
      <c r="K138" s="196"/>
    </row>
    <row r="139" spans="1:11">
      <c r="A139" s="195"/>
      <c r="B139" s="195"/>
      <c r="F139" s="196"/>
      <c r="G139" s="196"/>
      <c r="H139" s="196"/>
      <c r="I139" s="196"/>
      <c r="J139" s="196"/>
      <c r="K139" s="196"/>
    </row>
    <row r="140" spans="1:11">
      <c r="A140" s="195"/>
      <c r="B140" s="195"/>
      <c r="F140" s="196"/>
      <c r="G140" s="196"/>
      <c r="H140" s="196"/>
      <c r="I140" s="196"/>
      <c r="J140" s="196"/>
      <c r="K140" s="196"/>
    </row>
    <row r="141" spans="1:11">
      <c r="A141" s="195"/>
      <c r="B141" s="195"/>
      <c r="F141" s="196"/>
      <c r="G141" s="196"/>
      <c r="H141" s="196"/>
      <c r="I141" s="196"/>
      <c r="J141" s="196"/>
      <c r="K141" s="196"/>
    </row>
    <row r="142" spans="1:11">
      <c r="A142" s="195"/>
      <c r="B142" s="195"/>
      <c r="F142" s="196"/>
      <c r="G142" s="196"/>
      <c r="H142" s="196"/>
      <c r="I142" s="196"/>
      <c r="J142" s="196"/>
      <c r="K142" s="196"/>
    </row>
    <row r="143" spans="1:11">
      <c r="A143" s="195"/>
      <c r="B143" s="195"/>
      <c r="F143" s="196"/>
      <c r="G143" s="196"/>
      <c r="H143" s="196"/>
      <c r="I143" s="196"/>
      <c r="J143" s="196"/>
      <c r="K143" s="196"/>
    </row>
    <row r="144" spans="1:11">
      <c r="A144" s="195"/>
      <c r="B144" s="195"/>
      <c r="F144" s="196"/>
      <c r="G144" s="196"/>
      <c r="H144" s="196"/>
      <c r="I144" s="196"/>
      <c r="J144" s="196"/>
      <c r="K144" s="196"/>
    </row>
    <row r="145" spans="1:11">
      <c r="A145" s="195"/>
      <c r="B145" s="195"/>
      <c r="F145" s="196"/>
      <c r="G145" s="196"/>
      <c r="H145" s="196"/>
      <c r="I145" s="196"/>
      <c r="J145" s="196"/>
      <c r="K145" s="196"/>
    </row>
    <row r="146" spans="1:11">
      <c r="A146" s="195"/>
      <c r="B146" s="195"/>
      <c r="F146" s="196"/>
      <c r="G146" s="196"/>
      <c r="H146" s="196"/>
      <c r="I146" s="196"/>
      <c r="J146" s="196"/>
      <c r="K146" s="196"/>
    </row>
    <row r="147" spans="1:11">
      <c r="A147" s="195"/>
      <c r="B147" s="195"/>
      <c r="F147" s="196"/>
      <c r="G147" s="196"/>
      <c r="H147" s="196"/>
      <c r="I147" s="196"/>
      <c r="J147" s="196"/>
      <c r="K147" s="196"/>
    </row>
    <row r="148" spans="1:11">
      <c r="A148" s="195"/>
      <c r="B148" s="195"/>
      <c r="F148" s="196"/>
      <c r="G148" s="196"/>
      <c r="H148" s="196"/>
      <c r="I148" s="196"/>
      <c r="J148" s="196"/>
      <c r="K148" s="196"/>
    </row>
    <row r="149" spans="1:11">
      <c r="A149" s="195"/>
      <c r="B149" s="195"/>
      <c r="F149" s="196"/>
      <c r="G149" s="196"/>
      <c r="H149" s="196"/>
      <c r="I149" s="196"/>
      <c r="J149" s="196"/>
      <c r="K149" s="196"/>
    </row>
    <row r="150" spans="1:11">
      <c r="A150" s="195"/>
      <c r="B150" s="195"/>
      <c r="F150" s="196"/>
      <c r="G150" s="196"/>
      <c r="H150" s="196"/>
      <c r="I150" s="196"/>
      <c r="J150" s="196"/>
      <c r="K150" s="196"/>
    </row>
    <row r="151" spans="1:11">
      <c r="A151" s="195"/>
      <c r="B151" s="195"/>
      <c r="F151" s="196"/>
      <c r="G151" s="196"/>
      <c r="H151" s="196"/>
      <c r="I151" s="196"/>
      <c r="J151" s="196"/>
      <c r="K151" s="196"/>
    </row>
    <row r="152" spans="1:11">
      <c r="A152" s="195"/>
      <c r="B152" s="195"/>
      <c r="F152" s="196"/>
      <c r="G152" s="196"/>
      <c r="H152" s="196"/>
      <c r="I152" s="196"/>
      <c r="J152" s="196"/>
      <c r="K152" s="196"/>
    </row>
    <row r="153" spans="1:11">
      <c r="A153" s="195"/>
      <c r="B153" s="195"/>
      <c r="F153" s="196"/>
      <c r="G153" s="196"/>
      <c r="H153" s="196"/>
      <c r="I153" s="196"/>
      <c r="J153" s="196"/>
      <c r="K153" s="196"/>
    </row>
    <row r="154" spans="1:11">
      <c r="A154" s="195"/>
      <c r="B154" s="195"/>
      <c r="F154" s="196"/>
      <c r="G154" s="196"/>
      <c r="H154" s="196"/>
      <c r="I154" s="196"/>
      <c r="J154" s="196"/>
      <c r="K154" s="196"/>
    </row>
    <row r="155" spans="1:11">
      <c r="A155" s="195"/>
      <c r="B155" s="195"/>
      <c r="F155" s="196"/>
      <c r="G155" s="196"/>
      <c r="H155" s="196"/>
      <c r="I155" s="196"/>
      <c r="J155" s="196"/>
      <c r="K155" s="196"/>
    </row>
    <row r="156" spans="1:11">
      <c r="A156" s="195"/>
      <c r="B156" s="195"/>
      <c r="F156" s="196"/>
      <c r="G156" s="196"/>
      <c r="H156" s="196"/>
      <c r="I156" s="196"/>
      <c r="J156" s="196"/>
      <c r="K156" s="196"/>
    </row>
    <row r="157" spans="1:11">
      <c r="A157" s="195"/>
      <c r="B157" s="195"/>
      <c r="F157" s="196"/>
      <c r="G157" s="196"/>
      <c r="H157" s="196"/>
      <c r="I157" s="196"/>
      <c r="J157" s="196"/>
      <c r="K157" s="196"/>
    </row>
    <row r="158" spans="1:11">
      <c r="A158" s="195"/>
      <c r="B158" s="195"/>
      <c r="F158" s="196"/>
      <c r="G158" s="196"/>
      <c r="H158" s="196"/>
      <c r="I158" s="196"/>
      <c r="J158" s="196"/>
      <c r="K158" s="196"/>
    </row>
    <row r="159" spans="1:11">
      <c r="A159" s="195"/>
      <c r="B159" s="195"/>
      <c r="F159" s="196"/>
      <c r="G159" s="196"/>
      <c r="H159" s="196"/>
      <c r="I159" s="196"/>
      <c r="J159" s="196"/>
      <c r="K159" s="196"/>
    </row>
    <row r="160" spans="1:11">
      <c r="A160" s="195"/>
      <c r="B160" s="195"/>
      <c r="F160" s="196"/>
      <c r="G160" s="196"/>
      <c r="H160" s="196"/>
      <c r="I160" s="196"/>
      <c r="J160" s="196"/>
      <c r="K160" s="196"/>
    </row>
    <row r="161" spans="1:11">
      <c r="A161" s="195"/>
      <c r="B161" s="195"/>
      <c r="F161" s="196"/>
      <c r="G161" s="196"/>
      <c r="H161" s="196"/>
      <c r="I161" s="196"/>
      <c r="J161" s="196"/>
      <c r="K161" s="196"/>
    </row>
    <row r="162" spans="1:11">
      <c r="A162" s="195"/>
      <c r="B162" s="195"/>
      <c r="F162" s="196"/>
      <c r="G162" s="196"/>
      <c r="H162" s="196"/>
      <c r="I162" s="196"/>
      <c r="J162" s="196"/>
      <c r="K162" s="196"/>
    </row>
    <row r="163" spans="1:11">
      <c r="A163" s="195"/>
      <c r="B163" s="195"/>
      <c r="F163" s="196"/>
      <c r="G163" s="196"/>
      <c r="H163" s="196"/>
      <c r="I163" s="196"/>
      <c r="J163" s="196"/>
      <c r="K163" s="196"/>
    </row>
    <row r="164" spans="1:11">
      <c r="A164" s="195"/>
      <c r="B164" s="195"/>
      <c r="F164" s="196"/>
      <c r="G164" s="196"/>
      <c r="H164" s="196"/>
      <c r="I164" s="196"/>
      <c r="J164" s="196"/>
      <c r="K164" s="196"/>
    </row>
    <row r="165" spans="1:11">
      <c r="A165" s="195"/>
      <c r="B165" s="195"/>
      <c r="F165" s="196"/>
      <c r="G165" s="196"/>
      <c r="H165" s="196"/>
      <c r="I165" s="196"/>
      <c r="J165" s="196"/>
      <c r="K165" s="196"/>
    </row>
    <row r="166" spans="1:11">
      <c r="A166" s="195"/>
      <c r="B166" s="195"/>
      <c r="F166" s="196"/>
      <c r="G166" s="196"/>
      <c r="H166" s="196"/>
      <c r="I166" s="196"/>
      <c r="J166" s="196"/>
      <c r="K166" s="196"/>
    </row>
    <row r="167" spans="1:11">
      <c r="A167" s="195"/>
      <c r="B167" s="195"/>
      <c r="F167" s="196"/>
      <c r="G167" s="196"/>
      <c r="H167" s="196"/>
      <c r="I167" s="196"/>
      <c r="J167" s="196"/>
      <c r="K167" s="196"/>
    </row>
    <row r="168" spans="1:11">
      <c r="A168" s="195"/>
      <c r="B168" s="195"/>
      <c r="F168" s="196"/>
      <c r="G168" s="196"/>
      <c r="H168" s="196"/>
      <c r="I168" s="196"/>
      <c r="J168" s="196"/>
      <c r="K168" s="196"/>
    </row>
    <row r="169" spans="1:11">
      <c r="A169" s="195"/>
      <c r="B169" s="195"/>
      <c r="F169" s="196"/>
      <c r="G169" s="196"/>
      <c r="H169" s="196"/>
      <c r="I169" s="196"/>
      <c r="J169" s="196"/>
      <c r="K169" s="196"/>
    </row>
    <row r="170" spans="1:11">
      <c r="A170" s="195"/>
      <c r="B170" s="195"/>
      <c r="F170" s="196"/>
      <c r="G170" s="196"/>
      <c r="H170" s="196"/>
      <c r="I170" s="196"/>
      <c r="J170" s="196"/>
      <c r="K170" s="196"/>
    </row>
    <row r="171" spans="1:11">
      <c r="A171" s="195"/>
      <c r="B171" s="195"/>
      <c r="F171" s="196"/>
      <c r="G171" s="196"/>
      <c r="H171" s="196"/>
      <c r="I171" s="196"/>
      <c r="J171" s="196"/>
      <c r="K171" s="196"/>
    </row>
    <row r="172" spans="1:11">
      <c r="A172" s="195"/>
      <c r="B172" s="195"/>
      <c r="F172" s="196"/>
      <c r="G172" s="196"/>
      <c r="H172" s="196"/>
      <c r="I172" s="196"/>
      <c r="J172" s="196"/>
      <c r="K172" s="196"/>
    </row>
    <row r="173" spans="1:11">
      <c r="A173" s="195"/>
      <c r="B173" s="195"/>
      <c r="F173" s="196"/>
      <c r="G173" s="196"/>
      <c r="H173" s="196"/>
      <c r="I173" s="196"/>
      <c r="J173" s="196"/>
      <c r="K173" s="196"/>
    </row>
    <row r="174" spans="1:11">
      <c r="A174" s="195"/>
      <c r="B174" s="195"/>
      <c r="F174" s="196"/>
      <c r="G174" s="196"/>
      <c r="H174" s="196"/>
      <c r="I174" s="196"/>
      <c r="J174" s="196"/>
      <c r="K174" s="196"/>
    </row>
    <row r="175" spans="1:11">
      <c r="A175" s="195"/>
      <c r="B175" s="195"/>
      <c r="F175" s="196"/>
      <c r="G175" s="196"/>
      <c r="H175" s="196"/>
      <c r="I175" s="196"/>
      <c r="J175" s="196"/>
      <c r="K175" s="196"/>
    </row>
    <row r="176" spans="1:11">
      <c r="A176" s="195"/>
      <c r="B176" s="195"/>
      <c r="F176" s="196"/>
      <c r="G176" s="196"/>
      <c r="H176" s="196"/>
      <c r="I176" s="196"/>
      <c r="J176" s="196"/>
      <c r="K176" s="196"/>
    </row>
    <row r="177" spans="1:11">
      <c r="A177" s="195"/>
      <c r="B177" s="195"/>
      <c r="F177" s="196"/>
      <c r="G177" s="196"/>
      <c r="H177" s="196"/>
      <c r="I177" s="196"/>
      <c r="J177" s="196"/>
      <c r="K177" s="196"/>
    </row>
    <row r="178" spans="1:11">
      <c r="A178" s="195"/>
      <c r="B178" s="195"/>
      <c r="F178" s="196"/>
      <c r="G178" s="196"/>
      <c r="H178" s="196"/>
      <c r="I178" s="196"/>
      <c r="J178" s="196"/>
      <c r="K178" s="196"/>
    </row>
    <row r="179" spans="1:11">
      <c r="A179" s="195"/>
      <c r="B179" s="195"/>
      <c r="F179" s="196"/>
      <c r="G179" s="196"/>
      <c r="H179" s="196"/>
      <c r="I179" s="196"/>
      <c r="J179" s="196"/>
      <c r="K179" s="196"/>
    </row>
    <row r="180" spans="1:11">
      <c r="A180" s="195"/>
      <c r="B180" s="195"/>
      <c r="F180" s="196"/>
      <c r="G180" s="196"/>
      <c r="H180" s="196"/>
      <c r="I180" s="196"/>
      <c r="J180" s="196"/>
      <c r="K180" s="196"/>
    </row>
    <row r="181" spans="1:11">
      <c r="A181" s="195"/>
      <c r="B181" s="195"/>
      <c r="F181" s="196"/>
      <c r="G181" s="196"/>
      <c r="H181" s="196"/>
      <c r="I181" s="196"/>
      <c r="J181" s="196"/>
      <c r="K181" s="196"/>
    </row>
    <row r="182" spans="1:11">
      <c r="A182" s="195"/>
      <c r="B182" s="195"/>
      <c r="F182" s="196"/>
      <c r="G182" s="196"/>
      <c r="H182" s="196"/>
      <c r="I182" s="196"/>
      <c r="J182" s="196"/>
      <c r="K182" s="196"/>
    </row>
    <row r="183" spans="1:11">
      <c r="A183" s="195"/>
      <c r="B183" s="195"/>
      <c r="F183" s="196"/>
      <c r="G183" s="196"/>
      <c r="H183" s="196"/>
      <c r="I183" s="196"/>
      <c r="J183" s="196"/>
      <c r="K183" s="196"/>
    </row>
    <row r="184" spans="1:11">
      <c r="A184" s="195"/>
      <c r="B184" s="195"/>
      <c r="F184" s="196"/>
      <c r="G184" s="196"/>
      <c r="H184" s="196"/>
      <c r="I184" s="196"/>
      <c r="J184" s="196"/>
      <c r="K184" s="196"/>
    </row>
    <row r="185" spans="1:11">
      <c r="A185" s="195"/>
      <c r="B185" s="195"/>
      <c r="F185" s="196"/>
      <c r="G185" s="196"/>
      <c r="H185" s="196"/>
      <c r="I185" s="196"/>
      <c r="J185" s="196"/>
      <c r="K185" s="196"/>
    </row>
    <row r="186" spans="1:11">
      <c r="A186" s="195"/>
      <c r="B186" s="195"/>
      <c r="F186" s="196"/>
      <c r="G186" s="196"/>
      <c r="H186" s="196"/>
      <c r="I186" s="196"/>
      <c r="J186" s="196"/>
      <c r="K186" s="196"/>
    </row>
    <row r="187" spans="1:11">
      <c r="A187" s="195"/>
      <c r="B187" s="195"/>
      <c r="F187" s="196"/>
      <c r="G187" s="196"/>
      <c r="H187" s="196"/>
      <c r="I187" s="196"/>
      <c r="J187" s="196"/>
      <c r="K187" s="196"/>
    </row>
    <row r="188" spans="1:11">
      <c r="A188" s="195"/>
      <c r="B188" s="195"/>
      <c r="F188" s="196"/>
      <c r="G188" s="196"/>
      <c r="H188" s="196"/>
      <c r="I188" s="196"/>
      <c r="J188" s="196"/>
      <c r="K188" s="196"/>
    </row>
    <row r="189" spans="1:11">
      <c r="A189" s="195"/>
      <c r="B189" s="195"/>
      <c r="F189" s="196"/>
      <c r="G189" s="196"/>
      <c r="H189" s="196"/>
      <c r="I189" s="196"/>
      <c r="J189" s="196"/>
      <c r="K189" s="196"/>
    </row>
    <row r="190" spans="1:11">
      <c r="A190" s="195"/>
      <c r="B190" s="195"/>
      <c r="F190" s="196"/>
      <c r="G190" s="196"/>
      <c r="H190" s="196"/>
      <c r="I190" s="196"/>
      <c r="J190" s="196"/>
      <c r="K190" s="196"/>
    </row>
    <row r="191" spans="1:11">
      <c r="A191" s="195"/>
      <c r="B191" s="195"/>
      <c r="F191" s="196"/>
      <c r="G191" s="196"/>
      <c r="H191" s="196"/>
      <c r="I191" s="196"/>
      <c r="J191" s="196"/>
      <c r="K191" s="196"/>
    </row>
    <row r="192" spans="1:11">
      <c r="A192" s="195"/>
      <c r="B192" s="195"/>
      <c r="F192" s="196"/>
      <c r="G192" s="196"/>
      <c r="H192" s="196"/>
      <c r="I192" s="196"/>
      <c r="J192" s="196"/>
      <c r="K192" s="196"/>
    </row>
    <row r="193" spans="1:11">
      <c r="A193" s="195"/>
      <c r="B193" s="195"/>
      <c r="F193" s="196"/>
      <c r="G193" s="196"/>
      <c r="H193" s="196"/>
      <c r="I193" s="196"/>
      <c r="J193" s="196"/>
      <c r="K193" s="196"/>
    </row>
    <row r="194" spans="1:11">
      <c r="A194" s="195"/>
      <c r="B194" s="195"/>
      <c r="F194" s="196"/>
      <c r="G194" s="196"/>
      <c r="H194" s="196"/>
      <c r="I194" s="196"/>
      <c r="J194" s="196"/>
      <c r="K194" s="196"/>
    </row>
    <row r="195" spans="1:11">
      <c r="A195" s="195"/>
      <c r="B195" s="195"/>
      <c r="F195" s="196"/>
      <c r="G195" s="196"/>
      <c r="H195" s="196"/>
      <c r="I195" s="196"/>
      <c r="J195" s="196"/>
      <c r="K195" s="196"/>
    </row>
    <row r="196" spans="1:11">
      <c r="A196" s="195"/>
      <c r="B196" s="195"/>
      <c r="F196" s="196"/>
      <c r="G196" s="196"/>
      <c r="H196" s="196"/>
      <c r="I196" s="196"/>
      <c r="J196" s="196"/>
      <c r="K196" s="196"/>
    </row>
    <row r="197" spans="1:11">
      <c r="A197" s="195"/>
      <c r="B197" s="195"/>
      <c r="F197" s="196"/>
      <c r="G197" s="196"/>
      <c r="H197" s="196"/>
      <c r="I197" s="196"/>
      <c r="J197" s="196"/>
      <c r="K197" s="196"/>
    </row>
    <row r="198" spans="1:11">
      <c r="A198" s="195"/>
      <c r="B198" s="195"/>
      <c r="F198" s="196"/>
      <c r="G198" s="196"/>
      <c r="H198" s="196"/>
      <c r="I198" s="196"/>
      <c r="J198" s="196"/>
      <c r="K198" s="196"/>
    </row>
    <row r="199" spans="1:11">
      <c r="A199" s="195"/>
      <c r="B199" s="195"/>
      <c r="F199" s="196"/>
      <c r="G199" s="196"/>
      <c r="H199" s="196"/>
      <c r="I199" s="196"/>
      <c r="J199" s="196"/>
      <c r="K199" s="196"/>
    </row>
    <row r="200" spans="1:11">
      <c r="A200" s="195"/>
      <c r="B200" s="195"/>
      <c r="F200" s="196"/>
      <c r="G200" s="196"/>
      <c r="H200" s="196"/>
      <c r="I200" s="196"/>
      <c r="J200" s="196"/>
      <c r="K200" s="196"/>
    </row>
    <row r="201" spans="1:11">
      <c r="A201" s="195"/>
      <c r="B201" s="195"/>
      <c r="F201" s="196"/>
      <c r="G201" s="196"/>
      <c r="H201" s="196"/>
      <c r="I201" s="196"/>
      <c r="J201" s="196"/>
      <c r="K201" s="196"/>
    </row>
    <row r="202" spans="1:11">
      <c r="A202" s="195"/>
      <c r="B202" s="195"/>
      <c r="F202" s="196"/>
      <c r="G202" s="196"/>
      <c r="H202" s="196"/>
      <c r="I202" s="196"/>
      <c r="J202" s="196"/>
      <c r="K202" s="196"/>
    </row>
    <row r="203" spans="1:11">
      <c r="A203" s="195"/>
      <c r="B203" s="195"/>
      <c r="F203" s="196"/>
      <c r="G203" s="196"/>
      <c r="H203" s="196"/>
      <c r="I203" s="196"/>
      <c r="J203" s="196"/>
      <c r="K203" s="196"/>
    </row>
    <row r="204" spans="1:11">
      <c r="A204" s="195"/>
      <c r="B204" s="195"/>
      <c r="F204" s="196"/>
      <c r="G204" s="196"/>
      <c r="H204" s="196"/>
      <c r="I204" s="196"/>
      <c r="J204" s="196"/>
      <c r="K204" s="196"/>
    </row>
    <row r="205" spans="1:11">
      <c r="A205" s="195"/>
      <c r="B205" s="195"/>
      <c r="F205" s="196"/>
      <c r="G205" s="196"/>
      <c r="H205" s="196"/>
      <c r="I205" s="196"/>
      <c r="J205" s="196"/>
      <c r="K205" s="196"/>
    </row>
    <row r="206" spans="1:11">
      <c r="A206" s="195"/>
      <c r="B206" s="195"/>
      <c r="F206" s="196"/>
      <c r="G206" s="196"/>
      <c r="H206" s="196"/>
      <c r="I206" s="196"/>
      <c r="J206" s="196"/>
      <c r="K206" s="196"/>
    </row>
    <row r="207" spans="1:11">
      <c r="A207" s="195"/>
      <c r="B207" s="195"/>
      <c r="F207" s="196"/>
      <c r="G207" s="196"/>
      <c r="H207" s="196"/>
      <c r="I207" s="196"/>
      <c r="J207" s="196"/>
      <c r="K207" s="196"/>
    </row>
    <row r="208" spans="1:11">
      <c r="A208" s="195"/>
      <c r="B208" s="195"/>
      <c r="F208" s="196"/>
      <c r="G208" s="196"/>
      <c r="H208" s="196"/>
      <c r="I208" s="196"/>
      <c r="J208" s="196"/>
      <c r="K208" s="196"/>
    </row>
    <row r="209" spans="1:11">
      <c r="A209" s="195"/>
      <c r="B209" s="195"/>
      <c r="F209" s="196"/>
      <c r="G209" s="196"/>
      <c r="H209" s="196"/>
      <c r="I209" s="196"/>
      <c r="J209" s="196"/>
      <c r="K209" s="196"/>
    </row>
    <row r="210" spans="1:11">
      <c r="A210" s="195"/>
      <c r="B210" s="195"/>
      <c r="F210" s="196"/>
      <c r="G210" s="196"/>
      <c r="H210" s="196"/>
      <c r="I210" s="196"/>
      <c r="J210" s="196"/>
      <c r="K210" s="196"/>
    </row>
    <row r="211" spans="1:11">
      <c r="A211" s="195"/>
      <c r="B211" s="195"/>
      <c r="F211" s="196"/>
      <c r="G211" s="196"/>
      <c r="H211" s="196"/>
      <c r="I211" s="196"/>
      <c r="J211" s="196"/>
      <c r="K211" s="196"/>
    </row>
    <row r="212" spans="1:11">
      <c r="A212" s="195"/>
      <c r="B212" s="195"/>
      <c r="F212" s="196"/>
      <c r="G212" s="196"/>
      <c r="H212" s="196"/>
      <c r="I212" s="196"/>
      <c r="J212" s="196"/>
      <c r="K212" s="196"/>
    </row>
    <row r="213" spans="1:11">
      <c r="A213" s="195"/>
      <c r="B213" s="195"/>
      <c r="F213" s="196"/>
      <c r="G213" s="196"/>
      <c r="H213" s="196"/>
      <c r="I213" s="196"/>
      <c r="J213" s="196"/>
      <c r="K213" s="196"/>
    </row>
    <row r="214" spans="1:11">
      <c r="A214" s="195"/>
      <c r="B214" s="195"/>
      <c r="F214" s="196"/>
      <c r="G214" s="196"/>
      <c r="H214" s="196"/>
      <c r="I214" s="196"/>
      <c r="J214" s="196"/>
      <c r="K214" s="196"/>
    </row>
    <row r="215" spans="1:11">
      <c r="A215" s="195"/>
      <c r="B215" s="195"/>
      <c r="F215" s="196"/>
      <c r="G215" s="196"/>
      <c r="H215" s="196"/>
      <c r="I215" s="196"/>
      <c r="J215" s="196"/>
      <c r="K215" s="196"/>
    </row>
    <row r="216" spans="1:11">
      <c r="A216" s="195"/>
      <c r="B216" s="195"/>
      <c r="F216" s="196"/>
      <c r="G216" s="196"/>
      <c r="H216" s="196"/>
      <c r="I216" s="196"/>
      <c r="J216" s="196"/>
      <c r="K216" s="196"/>
    </row>
    <row r="217" spans="1:11">
      <c r="A217" s="195"/>
      <c r="B217" s="195"/>
      <c r="F217" s="196"/>
      <c r="G217" s="196"/>
      <c r="H217" s="196"/>
      <c r="I217" s="196"/>
      <c r="J217" s="196"/>
      <c r="K217" s="196"/>
    </row>
    <row r="218" spans="1:11">
      <c r="A218" s="195"/>
      <c r="B218" s="195"/>
      <c r="F218" s="196"/>
      <c r="G218" s="196"/>
      <c r="H218" s="196"/>
      <c r="I218" s="196"/>
      <c r="J218" s="196"/>
      <c r="K218" s="196"/>
    </row>
    <row r="219" spans="1:11">
      <c r="A219" s="195"/>
      <c r="B219" s="195"/>
      <c r="F219" s="196"/>
      <c r="G219" s="196"/>
      <c r="H219" s="196"/>
      <c r="I219" s="196"/>
      <c r="J219" s="196"/>
      <c r="K219" s="196"/>
    </row>
    <row r="220" spans="1:11">
      <c r="A220" s="195"/>
      <c r="B220" s="195"/>
      <c r="F220" s="196"/>
      <c r="G220" s="196"/>
      <c r="H220" s="196"/>
      <c r="I220" s="196"/>
      <c r="J220" s="196"/>
      <c r="K220" s="196"/>
    </row>
    <row r="221" spans="1:11">
      <c r="A221" s="195"/>
      <c r="B221" s="195"/>
      <c r="F221" s="196"/>
      <c r="G221" s="196"/>
      <c r="H221" s="196"/>
      <c r="I221" s="196"/>
      <c r="J221" s="196"/>
      <c r="K221" s="196"/>
    </row>
    <row r="222" spans="1:11">
      <c r="A222" s="195"/>
      <c r="B222" s="195"/>
      <c r="F222" s="196"/>
      <c r="G222" s="196"/>
      <c r="H222" s="196"/>
      <c r="I222" s="196"/>
      <c r="J222" s="196"/>
      <c r="K222" s="196"/>
    </row>
    <row r="223" spans="1:11">
      <c r="A223" s="195"/>
      <c r="B223" s="195"/>
      <c r="F223" s="196"/>
      <c r="G223" s="196"/>
      <c r="H223" s="196"/>
      <c r="I223" s="196"/>
      <c r="J223" s="196"/>
      <c r="K223" s="196"/>
    </row>
    <row r="224" spans="1:11">
      <c r="A224" s="195"/>
      <c r="B224" s="195"/>
      <c r="F224" s="196"/>
      <c r="G224" s="196"/>
      <c r="H224" s="196"/>
      <c r="I224" s="196"/>
      <c r="J224" s="196"/>
      <c r="K224" s="196"/>
    </row>
    <row r="225" spans="1:11">
      <c r="A225" s="195"/>
      <c r="B225" s="195"/>
      <c r="F225" s="196"/>
      <c r="G225" s="196"/>
      <c r="H225" s="196"/>
      <c r="I225" s="196"/>
      <c r="J225" s="196"/>
      <c r="K225" s="196"/>
    </row>
    <row r="226" spans="1:11">
      <c r="A226" s="195"/>
      <c r="B226" s="195"/>
      <c r="F226" s="196"/>
      <c r="G226" s="196"/>
      <c r="H226" s="196"/>
      <c r="I226" s="196"/>
      <c r="J226" s="196"/>
      <c r="K226" s="196"/>
    </row>
    <row r="227" spans="1:11">
      <c r="A227" s="195"/>
      <c r="B227" s="195"/>
      <c r="F227" s="196"/>
      <c r="G227" s="196"/>
      <c r="H227" s="196"/>
      <c r="I227" s="196"/>
      <c r="J227" s="196"/>
      <c r="K227" s="196"/>
    </row>
    <row r="228" spans="1:11">
      <c r="A228" s="195"/>
      <c r="B228" s="195"/>
      <c r="F228" s="196"/>
      <c r="G228" s="196"/>
      <c r="H228" s="196"/>
      <c r="I228" s="196"/>
      <c r="J228" s="196"/>
      <c r="K228" s="196"/>
    </row>
    <row r="229" spans="1:11">
      <c r="A229" s="195"/>
      <c r="B229" s="195"/>
      <c r="F229" s="196"/>
      <c r="G229" s="196"/>
      <c r="H229" s="196"/>
      <c r="I229" s="196"/>
      <c r="J229" s="196"/>
      <c r="K229" s="196"/>
    </row>
    <row r="230" spans="1:11">
      <c r="A230" s="195"/>
      <c r="B230" s="195"/>
      <c r="F230" s="196"/>
      <c r="G230" s="196"/>
      <c r="H230" s="196"/>
      <c r="I230" s="196"/>
      <c r="J230" s="196"/>
      <c r="K230" s="196"/>
    </row>
    <row r="231" spans="1:11">
      <c r="A231" s="195"/>
      <c r="B231" s="195"/>
      <c r="F231" s="196"/>
      <c r="G231" s="196"/>
      <c r="H231" s="196"/>
      <c r="I231" s="196"/>
      <c r="J231" s="196"/>
      <c r="K231" s="196"/>
    </row>
    <row r="232" spans="1:11">
      <c r="A232" s="195"/>
      <c r="B232" s="195"/>
      <c r="F232" s="196"/>
      <c r="G232" s="196"/>
      <c r="H232" s="196"/>
      <c r="I232" s="196"/>
      <c r="J232" s="196"/>
      <c r="K232" s="196"/>
    </row>
    <row r="233" spans="1:11">
      <c r="A233" s="195"/>
      <c r="B233" s="195"/>
      <c r="F233" s="196"/>
      <c r="G233" s="196"/>
      <c r="H233" s="196"/>
      <c r="I233" s="196"/>
      <c r="J233" s="196"/>
      <c r="K233" s="196"/>
    </row>
    <row r="234" spans="1:11">
      <c r="A234" s="195"/>
      <c r="B234" s="195"/>
      <c r="F234" s="196"/>
      <c r="G234" s="196"/>
      <c r="H234" s="196"/>
      <c r="I234" s="196"/>
      <c r="J234" s="196"/>
      <c r="K234" s="196"/>
    </row>
    <row r="235" spans="1:11">
      <c r="A235" s="195"/>
      <c r="B235" s="195"/>
      <c r="F235" s="196"/>
      <c r="G235" s="196"/>
      <c r="H235" s="196"/>
      <c r="I235" s="196"/>
      <c r="J235" s="196"/>
      <c r="K235" s="196"/>
    </row>
    <row r="236" spans="1:11">
      <c r="A236" s="195"/>
      <c r="B236" s="195"/>
      <c r="F236" s="196"/>
      <c r="G236" s="196"/>
      <c r="H236" s="196"/>
      <c r="I236" s="196"/>
      <c r="J236" s="196"/>
      <c r="K236" s="196"/>
    </row>
    <row r="237" spans="1:11">
      <c r="A237" s="195"/>
      <c r="B237" s="195"/>
      <c r="F237" s="196"/>
      <c r="G237" s="196"/>
      <c r="H237" s="196"/>
      <c r="I237" s="196"/>
      <c r="J237" s="196"/>
      <c r="K237" s="196"/>
    </row>
    <row r="238" spans="1:11">
      <c r="A238" s="195"/>
      <c r="B238" s="195"/>
      <c r="F238" s="196"/>
      <c r="G238" s="196"/>
      <c r="H238" s="196"/>
      <c r="I238" s="196"/>
      <c r="J238" s="196"/>
      <c r="K238" s="196"/>
    </row>
    <row r="239" spans="1:11">
      <c r="A239" s="195"/>
      <c r="B239" s="195"/>
      <c r="F239" s="196"/>
      <c r="G239" s="196"/>
      <c r="H239" s="196"/>
      <c r="I239" s="196"/>
      <c r="J239" s="196"/>
      <c r="K239" s="196"/>
    </row>
    <row r="240" spans="1:11">
      <c r="A240" s="195"/>
      <c r="B240" s="195"/>
      <c r="F240" s="196"/>
      <c r="G240" s="196"/>
      <c r="H240" s="196"/>
      <c r="I240" s="196"/>
      <c r="J240" s="196"/>
      <c r="K240" s="196"/>
    </row>
    <row r="241" spans="1:11">
      <c r="A241" s="195"/>
      <c r="B241" s="195"/>
      <c r="F241" s="196"/>
      <c r="G241" s="196"/>
      <c r="H241" s="196"/>
      <c r="I241" s="196"/>
      <c r="J241" s="196"/>
      <c r="K241" s="196"/>
    </row>
    <row r="242" spans="1:11">
      <c r="A242" s="195"/>
      <c r="B242" s="195"/>
      <c r="F242" s="196"/>
      <c r="G242" s="196"/>
      <c r="H242" s="196"/>
      <c r="I242" s="196"/>
      <c r="J242" s="196"/>
      <c r="K242" s="196"/>
    </row>
    <row r="243" spans="1:11">
      <c r="A243" s="195"/>
      <c r="B243" s="195"/>
      <c r="F243" s="196"/>
      <c r="G243" s="196"/>
      <c r="H243" s="196"/>
      <c r="I243" s="196"/>
      <c r="J243" s="196"/>
      <c r="K243" s="196"/>
    </row>
    <row r="244" spans="1:11">
      <c r="A244" s="195"/>
      <c r="B244" s="195"/>
      <c r="F244" s="196"/>
      <c r="G244" s="196"/>
      <c r="H244" s="196"/>
      <c r="I244" s="196"/>
      <c r="J244" s="196"/>
      <c r="K244" s="196"/>
    </row>
    <row r="245" spans="1:11">
      <c r="A245" s="195"/>
      <c r="B245" s="195"/>
      <c r="F245" s="196"/>
      <c r="G245" s="196"/>
      <c r="H245" s="196"/>
      <c r="I245" s="196"/>
      <c r="J245" s="196"/>
      <c r="K245" s="196"/>
    </row>
    <row r="246" spans="1:11">
      <c r="A246" s="195"/>
      <c r="B246" s="195"/>
      <c r="F246" s="196"/>
      <c r="G246" s="196"/>
      <c r="H246" s="196"/>
      <c r="I246" s="196"/>
      <c r="J246" s="196"/>
      <c r="K246" s="196"/>
    </row>
    <row r="247" spans="1:11">
      <c r="A247" s="195"/>
      <c r="B247" s="195"/>
      <c r="F247" s="196"/>
      <c r="G247" s="196"/>
      <c r="H247" s="196"/>
      <c r="I247" s="196"/>
      <c r="J247" s="196"/>
      <c r="K247" s="196"/>
    </row>
    <row r="248" spans="1:11">
      <c r="A248" s="195"/>
      <c r="B248" s="195"/>
      <c r="F248" s="196"/>
      <c r="G248" s="196"/>
      <c r="H248" s="196"/>
      <c r="I248" s="196"/>
      <c r="J248" s="196"/>
      <c r="K248" s="196"/>
    </row>
    <row r="249" spans="1:11">
      <c r="A249" s="195"/>
      <c r="B249" s="195"/>
      <c r="F249" s="196"/>
      <c r="G249" s="196"/>
      <c r="H249" s="196"/>
      <c r="I249" s="196"/>
      <c r="J249" s="196"/>
      <c r="K249" s="196"/>
    </row>
    <row r="250" spans="1:11">
      <c r="A250" s="195"/>
      <c r="B250" s="195"/>
      <c r="F250" s="196"/>
      <c r="G250" s="196"/>
      <c r="H250" s="196"/>
      <c r="I250" s="196"/>
      <c r="J250" s="196"/>
      <c r="K250" s="196"/>
    </row>
    <row r="251" spans="1:11">
      <c r="A251" s="195"/>
      <c r="B251" s="195"/>
      <c r="F251" s="196"/>
      <c r="G251" s="196"/>
      <c r="H251" s="196"/>
      <c r="I251" s="196"/>
      <c r="J251" s="196"/>
      <c r="K251" s="196"/>
    </row>
    <row r="252" spans="1:11">
      <c r="A252" s="195"/>
      <c r="B252" s="195"/>
      <c r="F252" s="196"/>
      <c r="G252" s="196"/>
      <c r="H252" s="196"/>
      <c r="I252" s="196"/>
      <c r="J252" s="196"/>
      <c r="K252" s="196"/>
    </row>
    <row r="253" spans="1:11">
      <c r="A253" s="195"/>
      <c r="B253" s="195"/>
      <c r="F253" s="196"/>
      <c r="G253" s="196"/>
      <c r="H253" s="196"/>
      <c r="I253" s="196"/>
      <c r="J253" s="196"/>
      <c r="K253" s="196"/>
    </row>
    <row r="254" spans="1:11">
      <c r="A254" s="195"/>
      <c r="B254" s="195"/>
      <c r="F254" s="196"/>
      <c r="G254" s="196"/>
      <c r="H254" s="196"/>
      <c r="I254" s="196"/>
      <c r="J254" s="196"/>
      <c r="K254" s="196"/>
    </row>
    <row r="255" spans="1:11">
      <c r="A255" s="195"/>
      <c r="B255" s="195"/>
      <c r="F255" s="196"/>
      <c r="G255" s="196"/>
      <c r="H255" s="196"/>
      <c r="I255" s="196"/>
      <c r="J255" s="196"/>
      <c r="K255" s="196"/>
    </row>
    <row r="256" spans="1:11">
      <c r="A256" s="195"/>
      <c r="B256" s="195"/>
      <c r="F256" s="196"/>
      <c r="G256" s="196"/>
      <c r="H256" s="196"/>
      <c r="I256" s="196"/>
      <c r="J256" s="196"/>
      <c r="K256" s="196"/>
    </row>
    <row r="257" spans="1:11">
      <c r="A257" s="195"/>
      <c r="B257" s="195"/>
      <c r="F257" s="196"/>
      <c r="G257" s="196"/>
      <c r="H257" s="196"/>
      <c r="I257" s="196"/>
      <c r="J257" s="196"/>
      <c r="K257" s="196"/>
    </row>
    <row r="258" spans="1:11">
      <c r="A258" s="195"/>
      <c r="B258" s="195"/>
      <c r="F258" s="196"/>
      <c r="G258" s="196"/>
      <c r="H258" s="196"/>
      <c r="I258" s="196"/>
      <c r="J258" s="196"/>
      <c r="K258" s="196"/>
    </row>
    <row r="259" spans="1:11">
      <c r="A259" s="195"/>
      <c r="B259" s="195"/>
      <c r="F259" s="196"/>
      <c r="G259" s="196"/>
      <c r="H259" s="196"/>
      <c r="I259" s="196"/>
      <c r="J259" s="196"/>
      <c r="K259" s="196"/>
    </row>
    <row r="260" spans="1:11">
      <c r="A260" s="195"/>
      <c r="B260" s="195"/>
      <c r="F260" s="196"/>
      <c r="G260" s="196"/>
      <c r="H260" s="196"/>
      <c r="I260" s="196"/>
      <c r="J260" s="196"/>
      <c r="K260" s="196"/>
    </row>
    <row r="261" spans="1:11">
      <c r="A261" s="195"/>
      <c r="B261" s="195"/>
      <c r="F261" s="196"/>
      <c r="G261" s="196"/>
      <c r="H261" s="196"/>
      <c r="I261" s="196"/>
      <c r="J261" s="196"/>
      <c r="K261" s="196"/>
    </row>
    <row r="262" spans="1:11">
      <c r="A262" s="195"/>
      <c r="B262" s="195"/>
      <c r="F262" s="196"/>
      <c r="G262" s="196"/>
      <c r="H262" s="196"/>
      <c r="I262" s="196"/>
      <c r="J262" s="196"/>
      <c r="K262" s="196"/>
    </row>
    <row r="263" spans="1:11">
      <c r="A263" s="195"/>
      <c r="B263" s="195"/>
      <c r="F263" s="196"/>
      <c r="G263" s="196"/>
      <c r="H263" s="196"/>
      <c r="I263" s="196"/>
      <c r="J263" s="196"/>
      <c r="K263" s="196"/>
    </row>
    <row r="264" spans="1:11">
      <c r="A264" s="195"/>
      <c r="B264" s="195"/>
      <c r="F264" s="196"/>
      <c r="G264" s="196"/>
      <c r="H264" s="196"/>
      <c r="I264" s="196"/>
      <c r="J264" s="196"/>
      <c r="K264" s="196"/>
    </row>
    <row r="265" spans="1:11">
      <c r="A265" s="195"/>
      <c r="B265" s="195"/>
      <c r="F265" s="196"/>
      <c r="G265" s="196"/>
      <c r="H265" s="196"/>
      <c r="I265" s="196"/>
      <c r="J265" s="196"/>
      <c r="K265" s="196"/>
    </row>
    <row r="266" spans="1:11">
      <c r="A266" s="195"/>
      <c r="B266" s="195"/>
      <c r="F266" s="196"/>
      <c r="G266" s="196"/>
      <c r="H266" s="196"/>
      <c r="I266" s="196"/>
      <c r="J266" s="196"/>
      <c r="K266" s="196"/>
    </row>
    <row r="267" spans="1:11">
      <c r="A267" s="195"/>
      <c r="B267" s="195"/>
      <c r="F267" s="196"/>
      <c r="G267" s="196"/>
      <c r="H267" s="196"/>
      <c r="I267" s="196"/>
      <c r="J267" s="196"/>
      <c r="K267" s="196"/>
    </row>
    <row r="268" spans="1:11">
      <c r="A268" s="195"/>
      <c r="B268" s="195"/>
      <c r="F268" s="196"/>
      <c r="G268" s="196"/>
      <c r="H268" s="196"/>
      <c r="I268" s="196"/>
      <c r="J268" s="196"/>
      <c r="K268" s="196"/>
    </row>
    <row r="269" spans="1:11">
      <c r="A269" s="195"/>
      <c r="B269" s="195"/>
      <c r="F269" s="196"/>
      <c r="G269" s="196"/>
      <c r="H269" s="196"/>
      <c r="I269" s="196"/>
      <c r="J269" s="196"/>
      <c r="K269" s="196"/>
    </row>
    <row r="270" spans="1:11">
      <c r="A270" s="195"/>
      <c r="B270" s="195"/>
      <c r="F270" s="196"/>
      <c r="G270" s="196"/>
      <c r="H270" s="196"/>
      <c r="I270" s="196"/>
      <c r="J270" s="196"/>
      <c r="K270" s="196"/>
    </row>
    <row r="271" spans="1:11">
      <c r="A271" s="195"/>
      <c r="B271" s="195"/>
      <c r="F271" s="196"/>
      <c r="G271" s="196"/>
      <c r="H271" s="196"/>
      <c r="I271" s="196"/>
      <c r="J271" s="196"/>
      <c r="K271" s="196"/>
    </row>
    <row r="272" spans="1:11">
      <c r="A272" s="195"/>
      <c r="B272" s="195"/>
      <c r="F272" s="196"/>
      <c r="G272" s="196"/>
      <c r="H272" s="196"/>
      <c r="I272" s="196"/>
      <c r="J272" s="196"/>
      <c r="K272" s="196"/>
    </row>
    <row r="273" spans="1:11">
      <c r="A273" s="195"/>
      <c r="B273" s="195"/>
      <c r="F273" s="196"/>
      <c r="G273" s="196"/>
      <c r="H273" s="196"/>
      <c r="I273" s="196"/>
      <c r="J273" s="196"/>
      <c r="K273" s="196"/>
    </row>
    <row r="274" spans="1:11">
      <c r="A274" s="195"/>
      <c r="B274" s="195"/>
      <c r="F274" s="196"/>
      <c r="G274" s="196"/>
      <c r="H274" s="196"/>
      <c r="I274" s="196"/>
      <c r="J274" s="196"/>
      <c r="K274" s="196"/>
    </row>
    <row r="275" spans="1:11">
      <c r="A275" s="195"/>
      <c r="B275" s="195"/>
      <c r="F275" s="196"/>
      <c r="G275" s="196"/>
      <c r="H275" s="196"/>
      <c r="I275" s="196"/>
      <c r="J275" s="196"/>
      <c r="K275" s="196"/>
    </row>
    <row r="276" spans="1:11">
      <c r="A276" s="195"/>
      <c r="B276" s="195"/>
      <c r="F276" s="196"/>
      <c r="G276" s="196"/>
      <c r="H276" s="196"/>
      <c r="I276" s="196"/>
      <c r="J276" s="196"/>
      <c r="K276" s="196"/>
    </row>
    <row r="277" spans="1:11">
      <c r="A277" s="195"/>
      <c r="B277" s="195"/>
      <c r="F277" s="196"/>
      <c r="G277" s="196"/>
      <c r="H277" s="196"/>
      <c r="I277" s="196"/>
      <c r="J277" s="196"/>
      <c r="K277" s="196"/>
    </row>
    <row r="278" spans="1:11">
      <c r="A278" s="195"/>
      <c r="B278" s="195"/>
      <c r="F278" s="196"/>
      <c r="G278" s="196"/>
      <c r="H278" s="196"/>
      <c r="I278" s="196"/>
      <c r="J278" s="196"/>
      <c r="K278" s="196"/>
    </row>
    <row r="279" spans="1:11">
      <c r="A279" s="195"/>
      <c r="B279" s="195"/>
      <c r="F279" s="196"/>
      <c r="G279" s="196"/>
      <c r="H279" s="196"/>
      <c r="I279" s="196"/>
      <c r="J279" s="196"/>
      <c r="K279" s="196"/>
    </row>
    <row r="280" spans="1:11">
      <c r="A280" s="195"/>
      <c r="B280" s="195"/>
      <c r="F280" s="196"/>
      <c r="G280" s="196"/>
      <c r="H280" s="196"/>
      <c r="I280" s="196"/>
      <c r="J280" s="196"/>
      <c r="K280" s="196"/>
    </row>
    <row r="281" spans="1:11">
      <c r="A281" s="195"/>
      <c r="B281" s="195"/>
      <c r="F281" s="196"/>
      <c r="G281" s="196"/>
      <c r="H281" s="196"/>
      <c r="I281" s="196"/>
      <c r="J281" s="196"/>
      <c r="K281" s="196"/>
    </row>
    <row r="282" spans="1:11">
      <c r="A282" s="195"/>
      <c r="B282" s="195"/>
      <c r="F282" s="196"/>
      <c r="G282" s="196"/>
      <c r="H282" s="196"/>
      <c r="I282" s="196"/>
      <c r="J282" s="196"/>
      <c r="K282" s="196"/>
    </row>
    <row r="283" spans="1:11">
      <c r="A283" s="195"/>
      <c r="B283" s="195"/>
      <c r="F283" s="196"/>
      <c r="G283" s="196"/>
      <c r="H283" s="196"/>
      <c r="I283" s="196"/>
      <c r="J283" s="196"/>
      <c r="K283" s="196"/>
    </row>
    <row r="284" spans="1:11">
      <c r="A284" s="195"/>
      <c r="B284" s="195"/>
      <c r="F284" s="196"/>
      <c r="G284" s="196"/>
      <c r="H284" s="196"/>
      <c r="I284" s="196"/>
      <c r="J284" s="196"/>
      <c r="K284" s="196"/>
    </row>
    <row r="285" spans="1:11">
      <c r="A285" s="195"/>
      <c r="B285" s="195"/>
      <c r="F285" s="196"/>
      <c r="G285" s="196"/>
      <c r="H285" s="196"/>
      <c r="I285" s="196"/>
      <c r="J285" s="196"/>
      <c r="K285" s="196"/>
    </row>
    <row r="286" spans="1:11">
      <c r="A286" s="195"/>
      <c r="B286" s="195"/>
      <c r="F286" s="196"/>
      <c r="G286" s="196"/>
      <c r="H286" s="196"/>
      <c r="I286" s="196"/>
      <c r="J286" s="196"/>
      <c r="K286" s="196"/>
    </row>
    <row r="287" spans="1:11">
      <c r="A287" s="195"/>
      <c r="B287" s="195"/>
      <c r="F287" s="196"/>
      <c r="G287" s="196"/>
      <c r="H287" s="196"/>
      <c r="I287" s="196"/>
      <c r="J287" s="196"/>
      <c r="K287" s="196"/>
    </row>
    <row r="288" spans="1:11">
      <c r="A288" s="195"/>
      <c r="B288" s="195"/>
      <c r="F288" s="196"/>
      <c r="G288" s="196"/>
      <c r="H288" s="196"/>
      <c r="I288" s="196"/>
      <c r="J288" s="196"/>
      <c r="K288" s="196"/>
    </row>
    <row r="289" spans="1:11">
      <c r="A289" s="195"/>
      <c r="B289" s="195"/>
      <c r="F289" s="196"/>
      <c r="G289" s="196"/>
      <c r="H289" s="196"/>
      <c r="I289" s="196"/>
      <c r="J289" s="196"/>
      <c r="K289" s="196"/>
    </row>
    <row r="290" spans="1:11">
      <c r="A290" s="195"/>
      <c r="B290" s="195"/>
      <c r="F290" s="196"/>
      <c r="G290" s="196"/>
      <c r="H290" s="196"/>
      <c r="I290" s="196"/>
      <c r="J290" s="196"/>
      <c r="K290" s="196"/>
    </row>
    <row r="291" spans="1:11">
      <c r="A291" s="195"/>
      <c r="B291" s="195"/>
      <c r="F291" s="196"/>
      <c r="G291" s="196"/>
      <c r="H291" s="196"/>
      <c r="I291" s="196"/>
      <c r="J291" s="196"/>
      <c r="K291" s="196"/>
    </row>
    <row r="292" spans="1:11">
      <c r="A292" s="195"/>
      <c r="B292" s="195"/>
      <c r="F292" s="196"/>
      <c r="G292" s="196"/>
      <c r="H292" s="196"/>
      <c r="I292" s="196"/>
      <c r="J292" s="196"/>
      <c r="K292" s="196"/>
    </row>
    <row r="293" spans="1:11">
      <c r="A293" s="195"/>
      <c r="B293" s="195"/>
      <c r="F293" s="196"/>
      <c r="G293" s="196"/>
      <c r="H293" s="196"/>
      <c r="I293" s="196"/>
      <c r="J293" s="196"/>
      <c r="K293" s="196"/>
    </row>
    <row r="294" spans="1:11">
      <c r="A294" s="195"/>
      <c r="B294" s="195"/>
      <c r="F294" s="196"/>
      <c r="G294" s="196"/>
      <c r="H294" s="196"/>
      <c r="I294" s="196"/>
      <c r="J294" s="196"/>
      <c r="K294" s="196"/>
    </row>
    <row r="295" spans="1:11">
      <c r="A295" s="195"/>
      <c r="B295" s="195"/>
      <c r="F295" s="196"/>
      <c r="G295" s="196"/>
      <c r="H295" s="196"/>
      <c r="I295" s="196"/>
      <c r="J295" s="196"/>
      <c r="K295" s="196"/>
    </row>
    <row r="296" spans="1:11">
      <c r="A296" s="195"/>
      <c r="B296" s="195"/>
      <c r="F296" s="196"/>
      <c r="G296" s="196"/>
      <c r="H296" s="196"/>
      <c r="I296" s="196"/>
      <c r="J296" s="196"/>
      <c r="K296" s="196"/>
    </row>
    <row r="297" spans="1:11">
      <c r="A297" s="195"/>
      <c r="B297" s="195"/>
      <c r="F297" s="196"/>
      <c r="G297" s="196"/>
      <c r="H297" s="196"/>
      <c r="I297" s="196"/>
      <c r="J297" s="196"/>
      <c r="K297" s="196"/>
    </row>
    <row r="298" spans="1:11">
      <c r="A298" s="195"/>
      <c r="B298" s="195"/>
      <c r="F298" s="196"/>
      <c r="G298" s="196"/>
      <c r="H298" s="196"/>
      <c r="I298" s="196"/>
      <c r="J298" s="196"/>
      <c r="K298" s="196"/>
    </row>
    <row r="299" spans="1:11">
      <c r="A299" s="195"/>
      <c r="B299" s="195"/>
      <c r="F299" s="196"/>
      <c r="G299" s="196"/>
      <c r="H299" s="196"/>
      <c r="I299" s="196"/>
      <c r="J299" s="196"/>
      <c r="K299" s="196"/>
    </row>
    <row r="300" spans="1:11">
      <c r="A300" s="195"/>
      <c r="B300" s="195"/>
      <c r="F300" s="196"/>
      <c r="G300" s="196"/>
      <c r="H300" s="196"/>
      <c r="I300" s="196"/>
      <c r="J300" s="196"/>
      <c r="K300" s="196"/>
    </row>
    <row r="301" spans="1:11">
      <c r="A301" s="195"/>
      <c r="B301" s="195"/>
      <c r="F301" s="196"/>
      <c r="G301" s="196"/>
      <c r="H301" s="196"/>
      <c r="I301" s="196"/>
      <c r="J301" s="196"/>
      <c r="K301" s="196"/>
    </row>
    <row r="302" spans="1:11">
      <c r="A302" s="195"/>
      <c r="B302" s="195"/>
      <c r="F302" s="196"/>
      <c r="G302" s="196"/>
      <c r="H302" s="196"/>
      <c r="I302" s="196"/>
      <c r="J302" s="196"/>
      <c r="K302" s="196"/>
    </row>
    <row r="303" spans="1:11">
      <c r="A303" s="195"/>
      <c r="B303" s="195"/>
      <c r="F303" s="196"/>
      <c r="G303" s="196"/>
      <c r="H303" s="196"/>
      <c r="I303" s="196"/>
      <c r="J303" s="196"/>
      <c r="K303" s="196"/>
    </row>
    <row r="304" spans="1:11">
      <c r="A304" s="195"/>
      <c r="B304" s="195"/>
      <c r="F304" s="196"/>
      <c r="G304" s="196"/>
      <c r="H304" s="196"/>
      <c r="I304" s="196"/>
      <c r="J304" s="196"/>
      <c r="K304" s="196"/>
    </row>
    <row r="305" spans="1:11">
      <c r="A305" s="195"/>
      <c r="B305" s="195"/>
      <c r="F305" s="196"/>
      <c r="G305" s="196"/>
      <c r="H305" s="196"/>
      <c r="I305" s="196"/>
      <c r="J305" s="196"/>
      <c r="K305" s="196"/>
    </row>
    <row r="306" spans="1:11">
      <c r="A306" s="195"/>
      <c r="B306" s="195"/>
      <c r="F306" s="196"/>
      <c r="G306" s="196"/>
      <c r="H306" s="196"/>
      <c r="I306" s="196"/>
      <c r="J306" s="196"/>
      <c r="K306" s="196"/>
    </row>
    <row r="307" spans="1:11">
      <c r="A307" s="195"/>
      <c r="B307" s="195"/>
      <c r="F307" s="196"/>
      <c r="G307" s="196"/>
      <c r="H307" s="196"/>
      <c r="I307" s="196"/>
      <c r="J307" s="196"/>
      <c r="K307" s="196"/>
    </row>
    <row r="308" spans="1:11">
      <c r="A308" s="195"/>
      <c r="B308" s="195"/>
      <c r="F308" s="196"/>
      <c r="G308" s="196"/>
      <c r="H308" s="196"/>
      <c r="I308" s="196"/>
      <c r="J308" s="196"/>
      <c r="K308" s="196"/>
    </row>
    <row r="309" spans="1:11">
      <c r="A309" s="195"/>
      <c r="B309" s="195"/>
      <c r="F309" s="196"/>
      <c r="G309" s="196"/>
      <c r="H309" s="196"/>
      <c r="I309" s="196"/>
      <c r="J309" s="196"/>
      <c r="K309" s="196"/>
    </row>
    <row r="310" spans="1:11">
      <c r="A310" s="195"/>
      <c r="B310" s="195"/>
      <c r="F310" s="196"/>
      <c r="G310" s="196"/>
      <c r="H310" s="196"/>
      <c r="I310" s="196"/>
      <c r="J310" s="196"/>
      <c r="K310" s="196"/>
    </row>
    <row r="311" spans="1:11">
      <c r="A311" s="195"/>
      <c r="B311" s="195"/>
      <c r="F311" s="196"/>
      <c r="G311" s="196"/>
      <c r="H311" s="196"/>
      <c r="I311" s="196"/>
      <c r="J311" s="196"/>
      <c r="K311" s="196"/>
    </row>
    <row r="312" spans="1:11">
      <c r="A312" s="195"/>
      <c r="B312" s="195"/>
      <c r="F312" s="196"/>
      <c r="G312" s="196"/>
      <c r="H312" s="196"/>
      <c r="I312" s="196"/>
      <c r="J312" s="196"/>
      <c r="K312" s="196"/>
    </row>
    <row r="313" spans="1:11">
      <c r="A313" s="195"/>
      <c r="B313" s="195"/>
      <c r="F313" s="196"/>
      <c r="G313" s="196"/>
      <c r="H313" s="196"/>
      <c r="I313" s="196"/>
      <c r="J313" s="196"/>
      <c r="K313" s="196"/>
    </row>
    <row r="314" spans="1:11">
      <c r="A314" s="195"/>
      <c r="B314" s="195"/>
      <c r="F314" s="196"/>
      <c r="G314" s="196"/>
      <c r="H314" s="196"/>
      <c r="I314" s="196"/>
      <c r="J314" s="196"/>
      <c r="K314" s="196"/>
    </row>
    <row r="315" spans="1:11">
      <c r="A315" s="195"/>
      <c r="B315" s="195"/>
      <c r="F315" s="196"/>
      <c r="G315" s="196"/>
      <c r="H315" s="196"/>
      <c r="I315" s="196"/>
      <c r="J315" s="196"/>
      <c r="K315" s="196"/>
    </row>
    <row r="316" spans="1:11">
      <c r="A316" s="195"/>
      <c r="B316" s="195"/>
      <c r="F316" s="196"/>
      <c r="G316" s="196"/>
      <c r="H316" s="196"/>
      <c r="I316" s="196"/>
      <c r="J316" s="196"/>
      <c r="K316" s="196"/>
    </row>
    <row r="317" spans="1:11">
      <c r="A317" s="195"/>
      <c r="B317" s="195"/>
      <c r="F317" s="196"/>
      <c r="G317" s="196"/>
      <c r="H317" s="196"/>
      <c r="I317" s="196"/>
      <c r="J317" s="196"/>
      <c r="K317" s="196"/>
    </row>
    <row r="318" spans="1:11">
      <c r="A318" s="195"/>
      <c r="B318" s="195"/>
      <c r="F318" s="196"/>
      <c r="G318" s="196"/>
      <c r="H318" s="196"/>
      <c r="I318" s="196"/>
      <c r="J318" s="196"/>
      <c r="K318" s="196"/>
    </row>
    <row r="319" spans="1:11">
      <c r="A319" s="195"/>
      <c r="B319" s="195"/>
      <c r="F319" s="196"/>
      <c r="G319" s="196"/>
      <c r="H319" s="196"/>
      <c r="I319" s="196"/>
      <c r="J319" s="196"/>
      <c r="K319" s="196"/>
    </row>
    <row r="320" spans="1:11">
      <c r="A320" s="195"/>
      <c r="B320" s="195"/>
      <c r="F320" s="196"/>
      <c r="G320" s="196"/>
      <c r="H320" s="196"/>
      <c r="I320" s="196"/>
      <c r="J320" s="196"/>
      <c r="K320" s="196"/>
    </row>
    <row r="321" spans="1:11">
      <c r="A321" s="195"/>
      <c r="B321" s="195"/>
      <c r="F321" s="196"/>
      <c r="G321" s="196"/>
      <c r="H321" s="196"/>
      <c r="I321" s="196"/>
      <c r="J321" s="196"/>
      <c r="K321" s="196"/>
    </row>
    <row r="322" spans="1:11">
      <c r="A322" s="195"/>
      <c r="B322" s="195"/>
      <c r="F322" s="196"/>
      <c r="G322" s="196"/>
      <c r="H322" s="196"/>
      <c r="I322" s="196"/>
      <c r="J322" s="196"/>
      <c r="K322" s="196"/>
    </row>
    <row r="323" spans="1:11">
      <c r="A323" s="195"/>
      <c r="B323" s="195"/>
      <c r="F323" s="196"/>
      <c r="G323" s="196"/>
      <c r="H323" s="196"/>
      <c r="I323" s="196"/>
      <c r="J323" s="196"/>
      <c r="K323" s="196"/>
    </row>
    <row r="324" spans="1:11">
      <c r="A324" s="195"/>
      <c r="B324" s="195"/>
      <c r="F324" s="196"/>
      <c r="G324" s="196"/>
      <c r="H324" s="196"/>
      <c r="I324" s="196"/>
      <c r="J324" s="196"/>
      <c r="K324" s="196"/>
    </row>
    <row r="325" spans="1:11">
      <c r="A325" s="195"/>
      <c r="B325" s="195"/>
      <c r="F325" s="196"/>
      <c r="G325" s="196"/>
      <c r="H325" s="196"/>
      <c r="I325" s="196"/>
      <c r="J325" s="196"/>
      <c r="K325" s="196"/>
    </row>
    <row r="326" spans="1:11">
      <c r="A326" s="195"/>
      <c r="B326" s="195"/>
      <c r="F326" s="196"/>
      <c r="G326" s="196"/>
      <c r="H326" s="196"/>
      <c r="I326" s="196"/>
      <c r="J326" s="196"/>
      <c r="K326" s="196"/>
    </row>
    <row r="327" spans="1:11">
      <c r="A327" s="195"/>
      <c r="B327" s="195"/>
      <c r="F327" s="196"/>
      <c r="G327" s="196"/>
      <c r="H327" s="196"/>
      <c r="I327" s="196"/>
      <c r="J327" s="196"/>
      <c r="K327" s="196"/>
    </row>
    <row r="328" spans="1:11">
      <c r="A328" s="195"/>
      <c r="B328" s="195"/>
      <c r="F328" s="196"/>
      <c r="G328" s="196"/>
      <c r="H328" s="196"/>
      <c r="I328" s="196"/>
      <c r="J328" s="196"/>
      <c r="K328" s="196"/>
    </row>
    <row r="329" spans="1:11">
      <c r="A329" s="195"/>
      <c r="B329" s="195"/>
      <c r="F329" s="196"/>
      <c r="G329" s="196"/>
      <c r="H329" s="196"/>
      <c r="I329" s="196"/>
      <c r="J329" s="196"/>
      <c r="K329" s="196"/>
    </row>
    <row r="330" spans="1:11">
      <c r="A330" s="195"/>
      <c r="B330" s="195"/>
      <c r="F330" s="196"/>
      <c r="G330" s="196"/>
      <c r="H330" s="196"/>
      <c r="I330" s="196"/>
      <c r="J330" s="196"/>
      <c r="K330" s="196"/>
    </row>
    <row r="331" spans="1:11">
      <c r="A331" s="195"/>
      <c r="B331" s="195"/>
      <c r="F331" s="196"/>
      <c r="G331" s="196"/>
      <c r="H331" s="196"/>
      <c r="I331" s="196"/>
      <c r="J331" s="196"/>
      <c r="K331" s="196"/>
    </row>
    <row r="332" spans="1:11">
      <c r="A332" s="195"/>
      <c r="B332" s="195"/>
      <c r="F332" s="196"/>
      <c r="G332" s="196"/>
      <c r="H332" s="196"/>
      <c r="I332" s="196"/>
      <c r="J332" s="196"/>
      <c r="K332" s="196"/>
    </row>
    <row r="333" spans="1:11">
      <c r="A333" s="195"/>
      <c r="B333" s="195"/>
      <c r="F333" s="196"/>
      <c r="G333" s="196"/>
      <c r="H333" s="196"/>
      <c r="I333" s="196"/>
      <c r="J333" s="196"/>
      <c r="K333" s="196"/>
    </row>
    <row r="334" spans="1:11">
      <c r="A334" s="195"/>
      <c r="B334" s="195"/>
      <c r="F334" s="196"/>
      <c r="G334" s="196"/>
      <c r="H334" s="196"/>
      <c r="I334" s="196"/>
      <c r="J334" s="196"/>
      <c r="K334" s="196"/>
    </row>
    <row r="335" spans="1:11">
      <c r="A335" s="195"/>
      <c r="B335" s="195"/>
      <c r="F335" s="196"/>
      <c r="G335" s="196"/>
      <c r="H335" s="196"/>
      <c r="I335" s="196"/>
      <c r="J335" s="196"/>
      <c r="K335" s="196"/>
    </row>
    <row r="336" spans="1:11">
      <c r="A336" s="195"/>
      <c r="B336" s="195"/>
      <c r="F336" s="196"/>
      <c r="G336" s="196"/>
      <c r="H336" s="196"/>
      <c r="I336" s="196"/>
      <c r="J336" s="196"/>
      <c r="K336" s="196"/>
    </row>
    <row r="337" spans="1:11">
      <c r="A337" s="195"/>
      <c r="B337" s="195"/>
      <c r="F337" s="196"/>
      <c r="G337" s="196"/>
      <c r="H337" s="196"/>
      <c r="I337" s="196"/>
      <c r="J337" s="196"/>
      <c r="K337" s="196"/>
    </row>
    <row r="338" spans="1:11">
      <c r="A338" s="195"/>
      <c r="B338" s="195"/>
      <c r="F338" s="196"/>
      <c r="G338" s="196"/>
      <c r="H338" s="196"/>
      <c r="I338" s="196"/>
      <c r="J338" s="196"/>
      <c r="K338" s="196"/>
    </row>
    <row r="339" spans="1:11">
      <c r="A339" s="195"/>
      <c r="B339" s="195"/>
      <c r="F339" s="196"/>
      <c r="G339" s="196"/>
      <c r="H339" s="196"/>
      <c r="I339" s="196"/>
      <c r="J339" s="196"/>
      <c r="K339" s="196"/>
    </row>
    <row r="340" spans="1:11">
      <c r="A340" s="195"/>
      <c r="B340" s="195"/>
      <c r="F340" s="196"/>
      <c r="G340" s="196"/>
      <c r="H340" s="196"/>
      <c r="I340" s="196"/>
      <c r="J340" s="196"/>
      <c r="K340" s="196"/>
    </row>
    <row r="341" spans="1:11">
      <c r="A341" s="195"/>
      <c r="B341" s="195"/>
      <c r="F341" s="196"/>
      <c r="G341" s="196"/>
      <c r="H341" s="196"/>
      <c r="I341" s="196"/>
      <c r="J341" s="196"/>
      <c r="K341" s="196"/>
    </row>
    <row r="342" spans="1:11">
      <c r="A342" s="195"/>
      <c r="B342" s="195"/>
      <c r="F342" s="196"/>
      <c r="G342" s="196"/>
      <c r="H342" s="196"/>
      <c r="I342" s="196"/>
      <c r="J342" s="196"/>
      <c r="K342" s="196"/>
    </row>
    <row r="343" spans="1:11">
      <c r="A343" s="195"/>
      <c r="B343" s="195"/>
      <c r="F343" s="196"/>
      <c r="G343" s="196"/>
      <c r="H343" s="196"/>
      <c r="I343" s="196"/>
      <c r="J343" s="196"/>
      <c r="K343" s="196"/>
    </row>
    <row r="344" spans="1:11">
      <c r="A344" s="195"/>
      <c r="B344" s="195"/>
      <c r="F344" s="196"/>
      <c r="G344" s="196"/>
      <c r="H344" s="196"/>
      <c r="I344" s="196"/>
      <c r="J344" s="196"/>
      <c r="K344" s="196"/>
    </row>
    <row r="345" spans="1:11">
      <c r="A345" s="195"/>
      <c r="B345" s="195"/>
      <c r="F345" s="196"/>
      <c r="G345" s="196"/>
      <c r="H345" s="196"/>
      <c r="I345" s="196"/>
      <c r="J345" s="196"/>
      <c r="K345" s="196"/>
    </row>
    <row r="346" spans="1:11">
      <c r="A346" s="195"/>
      <c r="B346" s="195"/>
      <c r="F346" s="196"/>
      <c r="G346" s="196"/>
      <c r="H346" s="196"/>
      <c r="I346" s="196"/>
      <c r="J346" s="196"/>
      <c r="K346" s="196"/>
    </row>
    <row r="347" spans="1:11">
      <c r="A347" s="195"/>
      <c r="B347" s="195"/>
      <c r="F347" s="196"/>
      <c r="G347" s="196"/>
      <c r="H347" s="196"/>
      <c r="I347" s="196"/>
      <c r="J347" s="196"/>
      <c r="K347" s="196"/>
    </row>
    <row r="348" spans="1:11">
      <c r="A348" s="195"/>
      <c r="B348" s="195"/>
      <c r="F348" s="196"/>
      <c r="G348" s="196"/>
      <c r="H348" s="196"/>
      <c r="I348" s="196"/>
      <c r="J348" s="196"/>
      <c r="K348" s="196"/>
    </row>
    <row r="349" spans="1:11">
      <c r="A349" s="195"/>
      <c r="B349" s="195"/>
      <c r="F349" s="196"/>
      <c r="G349" s="196"/>
      <c r="H349" s="196"/>
      <c r="I349" s="196"/>
      <c r="J349" s="196"/>
      <c r="K349" s="196"/>
    </row>
    <row r="350" spans="1:11">
      <c r="A350" s="195"/>
      <c r="B350" s="195"/>
      <c r="F350" s="196"/>
      <c r="G350" s="196"/>
      <c r="H350" s="196"/>
      <c r="I350" s="196"/>
      <c r="J350" s="196"/>
      <c r="K350" s="196"/>
    </row>
    <row r="351" spans="1:11">
      <c r="A351" s="195"/>
      <c r="B351" s="195"/>
      <c r="F351" s="196"/>
      <c r="G351" s="196"/>
      <c r="H351" s="196"/>
      <c r="I351" s="196"/>
      <c r="J351" s="196"/>
      <c r="K351" s="196"/>
    </row>
    <row r="352" spans="1:11">
      <c r="A352" s="195"/>
      <c r="B352" s="195"/>
      <c r="F352" s="196"/>
      <c r="G352" s="196"/>
      <c r="H352" s="196"/>
      <c r="I352" s="196"/>
      <c r="J352" s="196"/>
      <c r="K352" s="196"/>
    </row>
    <row r="353" spans="1:11">
      <c r="A353" s="195"/>
      <c r="B353" s="195"/>
      <c r="F353" s="196"/>
      <c r="G353" s="196"/>
      <c r="H353" s="196"/>
      <c r="I353" s="196"/>
      <c r="J353" s="196"/>
      <c r="K353" s="196"/>
    </row>
    <row r="354" spans="1:11">
      <c r="A354" s="195"/>
      <c r="B354" s="195"/>
      <c r="F354" s="196"/>
      <c r="G354" s="196"/>
      <c r="H354" s="196"/>
      <c r="I354" s="196"/>
      <c r="J354" s="196"/>
      <c r="K354" s="196"/>
    </row>
    <row r="355" spans="1:11">
      <c r="A355" s="195"/>
      <c r="B355" s="195"/>
      <c r="F355" s="196"/>
      <c r="G355" s="196"/>
      <c r="H355" s="196"/>
      <c r="I355" s="196"/>
      <c r="J355" s="196"/>
      <c r="K355" s="196"/>
    </row>
    <row r="356" spans="1:11">
      <c r="A356" s="195"/>
      <c r="B356" s="195"/>
      <c r="F356" s="196"/>
      <c r="G356" s="196"/>
      <c r="H356" s="196"/>
      <c r="I356" s="196"/>
      <c r="J356" s="196"/>
      <c r="K356" s="196"/>
    </row>
    <row r="357" spans="1:11">
      <c r="A357" s="195"/>
      <c r="B357" s="195"/>
      <c r="F357" s="196"/>
      <c r="G357" s="196"/>
      <c r="H357" s="196"/>
      <c r="I357" s="196"/>
      <c r="J357" s="196"/>
      <c r="K357" s="196"/>
    </row>
    <row r="358" spans="1:11">
      <c r="A358" s="195"/>
      <c r="B358" s="195"/>
      <c r="F358" s="196"/>
      <c r="G358" s="196"/>
      <c r="H358" s="196"/>
      <c r="I358" s="196"/>
      <c r="J358" s="196"/>
      <c r="K358" s="196"/>
    </row>
    <row r="359" spans="1:11">
      <c r="A359" s="195"/>
      <c r="B359" s="195"/>
      <c r="F359" s="196"/>
      <c r="G359" s="196"/>
      <c r="H359" s="196"/>
      <c r="I359" s="196"/>
      <c r="J359" s="196"/>
      <c r="K359" s="196"/>
    </row>
    <row r="360" spans="1:11">
      <c r="A360" s="195"/>
      <c r="B360" s="195"/>
      <c r="F360" s="196"/>
      <c r="G360" s="196"/>
      <c r="H360" s="196"/>
      <c r="I360" s="196"/>
      <c r="J360" s="196"/>
      <c r="K360" s="196"/>
    </row>
    <row r="361" spans="1:11">
      <c r="A361" s="195"/>
      <c r="B361" s="195"/>
      <c r="F361" s="196"/>
      <c r="G361" s="196"/>
      <c r="H361" s="196"/>
      <c r="I361" s="196"/>
      <c r="J361" s="196"/>
      <c r="K361" s="196"/>
    </row>
    <row r="362" spans="1:11">
      <c r="A362" s="195"/>
      <c r="B362" s="195"/>
      <c r="F362" s="196"/>
      <c r="G362" s="196"/>
      <c r="H362" s="196"/>
      <c r="I362" s="196"/>
      <c r="J362" s="196"/>
      <c r="K362" s="196"/>
    </row>
    <row r="363" spans="1:11">
      <c r="A363" s="195"/>
      <c r="B363" s="195"/>
      <c r="F363" s="196"/>
      <c r="G363" s="196"/>
      <c r="H363" s="196"/>
      <c r="I363" s="196"/>
      <c r="J363" s="196"/>
      <c r="K363" s="196"/>
    </row>
    <row r="364" spans="1:11">
      <c r="A364" s="195"/>
      <c r="B364" s="195"/>
      <c r="F364" s="196"/>
      <c r="G364" s="196"/>
      <c r="H364" s="196"/>
      <c r="I364" s="196"/>
      <c r="J364" s="196"/>
      <c r="K364" s="196"/>
    </row>
    <row r="365" spans="1:11">
      <c r="A365" s="195"/>
      <c r="B365" s="195"/>
      <c r="F365" s="196"/>
      <c r="G365" s="196"/>
      <c r="H365" s="196"/>
      <c r="I365" s="196"/>
      <c r="J365" s="196"/>
      <c r="K365" s="196"/>
    </row>
    <row r="366" spans="1:11">
      <c r="A366" s="195"/>
      <c r="B366" s="195"/>
      <c r="F366" s="196"/>
      <c r="G366" s="196"/>
      <c r="H366" s="196"/>
      <c r="I366" s="196"/>
      <c r="J366" s="196"/>
      <c r="K366" s="196"/>
    </row>
    <row r="367" spans="1:11">
      <c r="A367" s="195"/>
      <c r="B367" s="195"/>
      <c r="F367" s="196"/>
      <c r="G367" s="196"/>
      <c r="H367" s="196"/>
      <c r="I367" s="196"/>
      <c r="J367" s="196"/>
      <c r="K367" s="196"/>
    </row>
    <row r="368" spans="1:11">
      <c r="A368" s="195"/>
      <c r="B368" s="195"/>
      <c r="F368" s="196"/>
      <c r="G368" s="196"/>
      <c r="H368" s="196"/>
      <c r="I368" s="196"/>
      <c r="J368" s="196"/>
      <c r="K368" s="196"/>
    </row>
    <row r="369" spans="1:11">
      <c r="A369" s="195"/>
      <c r="B369" s="195"/>
      <c r="F369" s="196"/>
      <c r="G369" s="196"/>
      <c r="H369" s="196"/>
      <c r="I369" s="196"/>
      <c r="J369" s="196"/>
      <c r="K369" s="196"/>
    </row>
    <row r="370" spans="1:11">
      <c r="A370" s="195"/>
      <c r="B370" s="195"/>
      <c r="F370" s="196"/>
      <c r="G370" s="196"/>
      <c r="H370" s="196"/>
      <c r="I370" s="196"/>
      <c r="J370" s="196"/>
      <c r="K370" s="196"/>
    </row>
    <row r="371" spans="1:11">
      <c r="A371" s="195"/>
      <c r="B371" s="195"/>
      <c r="F371" s="196"/>
      <c r="G371" s="196"/>
      <c r="H371" s="196"/>
      <c r="I371" s="196"/>
      <c r="J371" s="196"/>
      <c r="K371" s="196"/>
    </row>
    <row r="372" spans="1:11">
      <c r="A372" s="195"/>
      <c r="B372" s="195"/>
      <c r="F372" s="196"/>
      <c r="G372" s="196"/>
      <c r="H372" s="196"/>
      <c r="I372" s="196"/>
      <c r="J372" s="196"/>
      <c r="K372" s="196"/>
    </row>
    <row r="373" spans="1:11">
      <c r="A373" s="195"/>
      <c r="B373" s="195"/>
      <c r="F373" s="196"/>
      <c r="G373" s="196"/>
      <c r="H373" s="196"/>
      <c r="I373" s="196"/>
      <c r="J373" s="196"/>
      <c r="K373" s="196"/>
    </row>
    <row r="374" spans="1:11">
      <c r="A374" s="195"/>
      <c r="B374" s="195"/>
      <c r="F374" s="196"/>
      <c r="G374" s="196"/>
      <c r="H374" s="196"/>
      <c r="I374" s="196"/>
      <c r="J374" s="196"/>
      <c r="K374" s="196"/>
    </row>
    <row r="375" spans="1:11">
      <c r="A375" s="195"/>
      <c r="B375" s="195"/>
      <c r="F375" s="196"/>
      <c r="G375" s="196"/>
      <c r="H375" s="196"/>
      <c r="I375" s="196"/>
      <c r="J375" s="196"/>
      <c r="K375" s="196"/>
    </row>
    <row r="376" spans="1:11">
      <c r="A376" s="195"/>
      <c r="B376" s="195"/>
      <c r="F376" s="196"/>
      <c r="G376" s="196"/>
      <c r="H376" s="196"/>
      <c r="I376" s="196"/>
      <c r="J376" s="196"/>
      <c r="K376" s="196"/>
    </row>
    <row r="377" spans="1:11">
      <c r="A377" s="195"/>
      <c r="B377" s="195"/>
      <c r="F377" s="196"/>
      <c r="G377" s="196"/>
      <c r="H377" s="196"/>
      <c r="I377" s="196"/>
      <c r="J377" s="196"/>
      <c r="K377" s="196"/>
    </row>
    <row r="378" spans="1:11">
      <c r="A378" s="195"/>
      <c r="B378" s="195"/>
      <c r="F378" s="196"/>
      <c r="G378" s="196"/>
      <c r="H378" s="196"/>
      <c r="I378" s="196"/>
      <c r="J378" s="196"/>
      <c r="K378" s="196"/>
    </row>
    <row r="379" spans="1:11">
      <c r="A379" s="195"/>
      <c r="B379" s="195"/>
      <c r="F379" s="196"/>
      <c r="G379" s="196"/>
      <c r="H379" s="196"/>
      <c r="I379" s="196"/>
      <c r="J379" s="196"/>
      <c r="K379" s="196"/>
    </row>
    <row r="380" spans="1:11">
      <c r="A380" s="195"/>
      <c r="B380" s="195"/>
      <c r="F380" s="196"/>
      <c r="G380" s="196"/>
      <c r="H380" s="196"/>
      <c r="I380" s="196"/>
      <c r="J380" s="196"/>
      <c r="K380" s="196"/>
    </row>
    <row r="381" spans="1:11">
      <c r="A381" s="195"/>
      <c r="B381" s="195"/>
      <c r="F381" s="196"/>
      <c r="G381" s="196"/>
      <c r="H381" s="196"/>
      <c r="I381" s="196"/>
      <c r="J381" s="196"/>
      <c r="K381" s="196"/>
    </row>
    <row r="382" spans="1:11">
      <c r="A382" s="195"/>
      <c r="B382" s="195"/>
      <c r="F382" s="196"/>
      <c r="G382" s="196"/>
      <c r="H382" s="196"/>
      <c r="I382" s="196"/>
      <c r="J382" s="196"/>
      <c r="K382" s="196"/>
    </row>
    <row r="383" spans="1:11">
      <c r="A383" s="195"/>
      <c r="B383" s="195"/>
      <c r="F383" s="196"/>
      <c r="G383" s="196"/>
      <c r="H383" s="196"/>
      <c r="I383" s="196"/>
      <c r="J383" s="196"/>
      <c r="K383" s="196"/>
    </row>
    <row r="384" spans="1:11">
      <c r="A384" s="195"/>
      <c r="B384" s="195"/>
      <c r="F384" s="196"/>
      <c r="G384" s="196"/>
      <c r="H384" s="196"/>
      <c r="I384" s="196"/>
      <c r="J384" s="196"/>
      <c r="K384" s="196"/>
    </row>
    <row r="385" spans="1:11">
      <c r="A385" s="195"/>
      <c r="B385" s="195"/>
      <c r="F385" s="196"/>
      <c r="G385" s="196"/>
      <c r="H385" s="196"/>
      <c r="I385" s="196"/>
      <c r="J385" s="196"/>
      <c r="K385" s="196"/>
    </row>
    <row r="386" spans="1:11">
      <c r="A386" s="195"/>
      <c r="B386" s="195"/>
      <c r="F386" s="196"/>
      <c r="G386" s="196"/>
      <c r="H386" s="196"/>
      <c r="I386" s="196"/>
      <c r="J386" s="196"/>
      <c r="K386" s="196"/>
    </row>
    <row r="387" spans="1:11">
      <c r="A387" s="195"/>
      <c r="B387" s="195"/>
      <c r="F387" s="196"/>
      <c r="G387" s="196"/>
      <c r="H387" s="196"/>
      <c r="I387" s="196"/>
      <c r="J387" s="196"/>
      <c r="K387" s="196"/>
    </row>
    <row r="388" spans="1:11">
      <c r="A388" s="195"/>
      <c r="B388" s="195"/>
      <c r="F388" s="196"/>
      <c r="G388" s="196"/>
      <c r="H388" s="196"/>
      <c r="I388" s="196"/>
      <c r="J388" s="196"/>
      <c r="K388" s="196"/>
    </row>
    <row r="389" spans="1:11">
      <c r="A389" s="195"/>
      <c r="B389" s="195"/>
      <c r="F389" s="196"/>
      <c r="G389" s="196"/>
      <c r="H389" s="196"/>
      <c r="I389" s="196"/>
      <c r="J389" s="196"/>
      <c r="K389" s="196"/>
    </row>
    <row r="390" spans="1:11">
      <c r="A390" s="195"/>
      <c r="B390" s="195"/>
      <c r="F390" s="196"/>
      <c r="G390" s="196"/>
      <c r="H390" s="196"/>
      <c r="I390" s="196"/>
      <c r="J390" s="196"/>
      <c r="K390" s="196"/>
    </row>
    <row r="391" spans="1:11">
      <c r="A391" s="195"/>
      <c r="B391" s="195"/>
      <c r="F391" s="196"/>
      <c r="G391" s="196"/>
      <c r="H391" s="196"/>
      <c r="I391" s="196"/>
      <c r="J391" s="196"/>
      <c r="K391" s="196"/>
    </row>
    <row r="392" spans="1:11">
      <c r="A392" s="195"/>
      <c r="B392" s="195"/>
      <c r="F392" s="196"/>
      <c r="G392" s="196"/>
      <c r="H392" s="196"/>
      <c r="I392" s="196"/>
      <c r="J392" s="196"/>
      <c r="K392" s="196"/>
    </row>
    <row r="393" spans="1:11">
      <c r="A393" s="195"/>
      <c r="B393" s="195"/>
      <c r="F393" s="196"/>
      <c r="G393" s="196"/>
      <c r="H393" s="196"/>
      <c r="I393" s="196"/>
      <c r="J393" s="196"/>
      <c r="K393" s="196"/>
    </row>
    <row r="394" spans="1:11">
      <c r="A394" s="195"/>
      <c r="B394" s="195"/>
      <c r="F394" s="196"/>
      <c r="G394" s="196"/>
      <c r="H394" s="196"/>
      <c r="I394" s="196"/>
      <c r="J394" s="196"/>
      <c r="K394" s="196"/>
    </row>
    <row r="395" spans="1:11">
      <c r="A395" s="195"/>
      <c r="B395" s="195"/>
      <c r="F395" s="196"/>
      <c r="G395" s="196"/>
      <c r="H395" s="196"/>
      <c r="I395" s="196"/>
      <c r="J395" s="196"/>
      <c r="K395" s="196"/>
    </row>
    <row r="396" spans="1:11">
      <c r="A396" s="195"/>
      <c r="B396" s="195"/>
      <c r="F396" s="196"/>
      <c r="G396" s="196"/>
      <c r="H396" s="196"/>
      <c r="I396" s="196"/>
      <c r="J396" s="196"/>
      <c r="K396" s="196"/>
    </row>
    <row r="397" spans="1:11">
      <c r="A397" s="195"/>
      <c r="B397" s="195"/>
      <c r="F397" s="196"/>
      <c r="G397" s="196"/>
      <c r="H397" s="196"/>
      <c r="I397" s="196"/>
      <c r="J397" s="196"/>
      <c r="K397" s="196"/>
    </row>
    <row r="398" spans="1:11">
      <c r="A398" s="195"/>
      <c r="B398" s="195"/>
      <c r="F398" s="196"/>
      <c r="G398" s="196"/>
      <c r="H398" s="196"/>
      <c r="I398" s="196"/>
      <c r="J398" s="196"/>
      <c r="K398" s="196"/>
    </row>
    <row r="399" spans="1:11">
      <c r="A399" s="195"/>
      <c r="B399" s="195"/>
      <c r="F399" s="196"/>
      <c r="G399" s="196"/>
      <c r="H399" s="196"/>
      <c r="I399" s="196"/>
      <c r="J399" s="196"/>
      <c r="K399" s="196"/>
    </row>
    <row r="400" spans="1:11">
      <c r="A400" s="195"/>
      <c r="B400" s="195"/>
      <c r="F400" s="196"/>
      <c r="G400" s="196"/>
      <c r="H400" s="196"/>
      <c r="I400" s="196"/>
      <c r="J400" s="196"/>
      <c r="K400" s="196"/>
    </row>
    <row r="401" spans="1:11">
      <c r="A401" s="195"/>
      <c r="B401" s="195"/>
      <c r="F401" s="196"/>
      <c r="G401" s="196"/>
      <c r="H401" s="196"/>
      <c r="I401" s="196"/>
      <c r="J401" s="196"/>
      <c r="K401" s="196"/>
    </row>
    <row r="402" spans="1:11">
      <c r="A402" s="195"/>
      <c r="B402" s="195"/>
      <c r="F402" s="196"/>
      <c r="G402" s="196"/>
      <c r="H402" s="196"/>
      <c r="I402" s="196"/>
      <c r="J402" s="196"/>
      <c r="K402" s="196"/>
    </row>
    <row r="403" spans="1:11">
      <c r="A403" s="195"/>
      <c r="B403" s="195"/>
      <c r="F403" s="196"/>
      <c r="G403" s="196"/>
      <c r="H403" s="196"/>
      <c r="I403" s="196"/>
      <c r="J403" s="196"/>
      <c r="K403" s="196"/>
    </row>
    <row r="404" spans="1:11">
      <c r="A404" s="195"/>
      <c r="B404" s="195"/>
      <c r="F404" s="196"/>
      <c r="G404" s="196"/>
      <c r="H404" s="196"/>
      <c r="I404" s="196"/>
      <c r="J404" s="196"/>
      <c r="K404" s="196"/>
    </row>
    <row r="405" spans="1:11">
      <c r="A405" s="195"/>
      <c r="B405" s="195"/>
      <c r="F405" s="196"/>
      <c r="G405" s="196"/>
      <c r="H405" s="196"/>
      <c r="I405" s="196"/>
      <c r="J405" s="196"/>
      <c r="K405" s="196"/>
    </row>
    <row r="406" spans="1:11">
      <c r="A406" s="195"/>
      <c r="B406" s="195"/>
      <c r="F406" s="196"/>
      <c r="G406" s="196"/>
      <c r="H406" s="196"/>
      <c r="I406" s="196"/>
      <c r="J406" s="196"/>
      <c r="K406" s="196"/>
    </row>
    <row r="407" spans="1:11">
      <c r="A407" s="195"/>
      <c r="B407" s="195"/>
      <c r="F407" s="196"/>
      <c r="G407" s="196"/>
      <c r="H407" s="196"/>
      <c r="I407" s="196"/>
      <c r="J407" s="196"/>
      <c r="K407" s="196"/>
    </row>
    <row r="408" spans="1:11">
      <c r="A408" s="195"/>
      <c r="B408" s="195"/>
      <c r="F408" s="196"/>
      <c r="G408" s="196"/>
      <c r="H408" s="196"/>
      <c r="I408" s="196"/>
      <c r="J408" s="196"/>
      <c r="K408" s="196"/>
    </row>
    <row r="409" spans="1:11">
      <c r="A409" s="195"/>
      <c r="B409" s="195"/>
      <c r="F409" s="196"/>
      <c r="G409" s="196"/>
      <c r="H409" s="196"/>
      <c r="I409" s="196"/>
      <c r="J409" s="196"/>
      <c r="K409" s="196"/>
    </row>
    <row r="410" spans="1:11">
      <c r="A410" s="195"/>
      <c r="B410" s="195"/>
      <c r="F410" s="196"/>
      <c r="G410" s="196"/>
      <c r="H410" s="196"/>
      <c r="I410" s="196"/>
      <c r="J410" s="196"/>
      <c r="K410" s="196"/>
    </row>
    <row r="411" spans="1:11">
      <c r="A411" s="195"/>
      <c r="B411" s="195"/>
      <c r="F411" s="196"/>
      <c r="G411" s="196"/>
      <c r="H411" s="196"/>
      <c r="I411" s="196"/>
      <c r="J411" s="196"/>
      <c r="K411" s="196"/>
    </row>
    <row r="412" spans="1:11">
      <c r="A412" s="195"/>
      <c r="B412" s="195"/>
      <c r="F412" s="196"/>
      <c r="G412" s="196"/>
      <c r="H412" s="196"/>
      <c r="I412" s="196"/>
      <c r="J412" s="196"/>
      <c r="K412" s="196"/>
    </row>
    <row r="413" spans="1:11">
      <c r="A413" s="195"/>
      <c r="B413" s="195"/>
      <c r="F413" s="196"/>
      <c r="G413" s="196"/>
      <c r="H413" s="196"/>
      <c r="I413" s="196"/>
      <c r="J413" s="196"/>
      <c r="K413" s="196"/>
    </row>
    <row r="414" spans="1:11">
      <c r="A414" s="195"/>
      <c r="B414" s="195"/>
      <c r="F414" s="196"/>
      <c r="G414" s="196"/>
      <c r="H414" s="196"/>
      <c r="I414" s="196"/>
      <c r="J414" s="196"/>
      <c r="K414" s="196"/>
    </row>
    <row r="415" spans="1:11">
      <c r="A415" s="195"/>
      <c r="B415" s="195"/>
      <c r="F415" s="196"/>
      <c r="G415" s="196"/>
      <c r="H415" s="196"/>
      <c r="I415" s="196"/>
      <c r="J415" s="196"/>
      <c r="K415" s="196"/>
    </row>
    <row r="416" spans="1:11">
      <c r="A416" s="195"/>
      <c r="B416" s="195"/>
      <c r="F416" s="196"/>
      <c r="G416" s="196"/>
      <c r="H416" s="196"/>
      <c r="I416" s="196"/>
      <c r="J416" s="196"/>
      <c r="K416" s="196"/>
    </row>
    <row r="417" spans="1:11">
      <c r="A417" s="195"/>
      <c r="B417" s="195"/>
      <c r="F417" s="196"/>
      <c r="G417" s="196"/>
      <c r="H417" s="196"/>
      <c r="I417" s="196"/>
      <c r="J417" s="196"/>
      <c r="K417" s="196"/>
    </row>
    <row r="418" spans="1:11">
      <c r="A418" s="195"/>
      <c r="B418" s="195"/>
      <c r="F418" s="196"/>
      <c r="G418" s="196"/>
      <c r="H418" s="196"/>
      <c r="I418" s="196"/>
      <c r="J418" s="196"/>
      <c r="K418" s="196"/>
    </row>
    <row r="419" spans="1:11">
      <c r="A419" s="195"/>
      <c r="B419" s="195"/>
      <c r="F419" s="196"/>
      <c r="G419" s="196"/>
      <c r="H419" s="196"/>
      <c r="I419" s="196"/>
      <c r="J419" s="196"/>
      <c r="K419" s="196"/>
    </row>
    <row r="420" spans="1:11">
      <c r="A420" s="195"/>
      <c r="B420" s="195"/>
      <c r="F420" s="196"/>
      <c r="G420" s="196"/>
      <c r="H420" s="196"/>
      <c r="I420" s="196"/>
      <c r="J420" s="196"/>
      <c r="K420" s="196"/>
    </row>
    <row r="421" spans="1:11">
      <c r="A421" s="195"/>
      <c r="B421" s="195"/>
      <c r="F421" s="196"/>
      <c r="G421" s="196"/>
      <c r="H421" s="196"/>
      <c r="I421" s="196"/>
      <c r="J421" s="196"/>
      <c r="K421" s="196"/>
    </row>
    <row r="422" spans="1:11">
      <c r="A422" s="195"/>
      <c r="B422" s="195"/>
      <c r="F422" s="196"/>
      <c r="G422" s="196"/>
      <c r="H422" s="196"/>
      <c r="I422" s="196"/>
      <c r="J422" s="196"/>
      <c r="K422" s="196"/>
    </row>
    <row r="423" spans="1:11">
      <c r="A423" s="195"/>
      <c r="B423" s="195"/>
      <c r="F423" s="196"/>
      <c r="G423" s="196"/>
      <c r="H423" s="196"/>
      <c r="I423" s="196"/>
      <c r="J423" s="196"/>
      <c r="K423" s="196"/>
    </row>
    <row r="424" spans="1:11">
      <c r="A424" s="195"/>
      <c r="B424" s="195"/>
      <c r="F424" s="196"/>
      <c r="G424" s="196"/>
      <c r="H424" s="196"/>
      <c r="I424" s="196"/>
      <c r="J424" s="196"/>
      <c r="K424" s="196"/>
    </row>
    <row r="425" spans="1:11">
      <c r="A425" s="195"/>
      <c r="B425" s="195"/>
      <c r="F425" s="196"/>
      <c r="G425" s="196"/>
      <c r="H425" s="196"/>
      <c r="I425" s="196"/>
      <c r="J425" s="196"/>
      <c r="K425" s="196"/>
    </row>
    <row r="426" spans="1:11">
      <c r="A426" s="195"/>
      <c r="B426" s="195"/>
      <c r="F426" s="196"/>
      <c r="G426" s="196"/>
      <c r="H426" s="196"/>
      <c r="I426" s="196"/>
      <c r="J426" s="196"/>
      <c r="K426" s="196"/>
    </row>
    <row r="427" spans="1:11">
      <c r="A427" s="195"/>
      <c r="B427" s="195"/>
      <c r="F427" s="196"/>
      <c r="G427" s="196"/>
      <c r="H427" s="196"/>
      <c r="I427" s="196"/>
      <c r="J427" s="196"/>
      <c r="K427" s="196"/>
    </row>
    <row r="428" spans="1:11">
      <c r="A428" s="195"/>
      <c r="B428" s="195"/>
      <c r="F428" s="196"/>
      <c r="G428" s="196"/>
      <c r="H428" s="196"/>
      <c r="I428" s="196"/>
      <c r="J428" s="196"/>
      <c r="K428" s="196"/>
    </row>
    <row r="429" spans="1:11">
      <c r="A429" s="195"/>
      <c r="B429" s="195"/>
      <c r="F429" s="196"/>
      <c r="G429" s="196"/>
      <c r="H429" s="196"/>
      <c r="I429" s="196"/>
      <c r="J429" s="196"/>
      <c r="K429" s="196"/>
    </row>
    <row r="430" spans="1:11">
      <c r="A430" s="195"/>
      <c r="B430" s="195"/>
      <c r="F430" s="196"/>
      <c r="G430" s="196"/>
      <c r="H430" s="196"/>
      <c r="I430" s="196"/>
      <c r="J430" s="196"/>
      <c r="K430" s="196"/>
    </row>
    <row r="431" spans="1:11">
      <c r="A431" s="195"/>
      <c r="B431" s="195"/>
      <c r="F431" s="196"/>
      <c r="G431" s="196"/>
      <c r="H431" s="196"/>
      <c r="I431" s="196"/>
      <c r="J431" s="196"/>
      <c r="K431" s="196"/>
    </row>
    <row r="432" spans="1:11">
      <c r="A432" s="195"/>
      <c r="B432" s="195"/>
      <c r="F432" s="196"/>
      <c r="G432" s="196"/>
      <c r="H432" s="196"/>
      <c r="I432" s="196"/>
      <c r="J432" s="196"/>
      <c r="K432" s="196"/>
    </row>
    <row r="433" spans="1:11">
      <c r="A433" s="195"/>
      <c r="B433" s="195"/>
      <c r="F433" s="196"/>
      <c r="G433" s="196"/>
      <c r="H433" s="196"/>
      <c r="I433" s="196"/>
      <c r="J433" s="196"/>
      <c r="K433" s="196"/>
    </row>
    <row r="434" spans="1:11">
      <c r="A434" s="195"/>
      <c r="B434" s="195"/>
      <c r="F434" s="196"/>
      <c r="G434" s="196"/>
      <c r="H434" s="196"/>
      <c r="I434" s="196"/>
      <c r="J434" s="196"/>
      <c r="K434" s="196"/>
    </row>
    <row r="435" spans="1:11">
      <c r="A435" s="195"/>
      <c r="B435" s="195"/>
      <c r="F435" s="196"/>
      <c r="G435" s="196"/>
      <c r="H435" s="196"/>
      <c r="I435" s="196"/>
      <c r="J435" s="196"/>
      <c r="K435" s="196"/>
    </row>
    <row r="436" spans="1:11">
      <c r="A436" s="195"/>
      <c r="B436" s="195"/>
      <c r="F436" s="196"/>
      <c r="G436" s="196"/>
      <c r="H436" s="196"/>
      <c r="I436" s="196"/>
      <c r="J436" s="196"/>
      <c r="K436" s="196"/>
    </row>
    <row r="437" spans="1:11">
      <c r="A437" s="195"/>
      <c r="B437" s="195"/>
      <c r="F437" s="196"/>
      <c r="G437" s="196"/>
      <c r="H437" s="196"/>
      <c r="I437" s="196"/>
      <c r="J437" s="196"/>
      <c r="K437" s="196"/>
    </row>
    <row r="438" spans="1:11">
      <c r="A438" s="195"/>
      <c r="B438" s="195"/>
      <c r="F438" s="196"/>
      <c r="G438" s="196"/>
      <c r="H438" s="196"/>
      <c r="I438" s="196"/>
      <c r="J438" s="196"/>
      <c r="K438" s="196"/>
    </row>
    <row r="439" spans="1:11">
      <c r="A439" s="195"/>
      <c r="B439" s="195"/>
      <c r="F439" s="196"/>
      <c r="G439" s="196"/>
      <c r="H439" s="196"/>
      <c r="I439" s="196"/>
      <c r="J439" s="196"/>
      <c r="K439" s="196"/>
    </row>
    <row r="440" spans="1:11">
      <c r="A440" s="195"/>
      <c r="B440" s="195"/>
      <c r="F440" s="196"/>
      <c r="G440" s="196"/>
      <c r="H440" s="196"/>
      <c r="I440" s="196"/>
      <c r="J440" s="196"/>
      <c r="K440" s="196"/>
    </row>
    <row r="441" spans="1:11">
      <c r="A441" s="195"/>
      <c r="B441" s="195"/>
      <c r="F441" s="196"/>
      <c r="G441" s="196"/>
      <c r="H441" s="196"/>
      <c r="I441" s="196"/>
      <c r="J441" s="196"/>
      <c r="K441" s="196"/>
    </row>
    <row r="442" spans="1:11">
      <c r="A442" s="195"/>
      <c r="B442" s="195"/>
      <c r="F442" s="196"/>
      <c r="G442" s="196"/>
      <c r="H442" s="196"/>
      <c r="I442" s="196"/>
      <c r="J442" s="196"/>
      <c r="K442" s="196"/>
    </row>
    <row r="443" spans="1:11">
      <c r="A443" s="195"/>
      <c r="B443" s="195"/>
      <c r="F443" s="196"/>
      <c r="G443" s="196"/>
      <c r="H443" s="196"/>
      <c r="I443" s="196"/>
      <c r="J443" s="196"/>
      <c r="K443" s="196"/>
    </row>
    <row r="444" spans="1:11">
      <c r="A444" s="195"/>
      <c r="B444" s="195"/>
      <c r="F444" s="196"/>
      <c r="G444" s="196"/>
      <c r="H444" s="196"/>
      <c r="I444" s="196"/>
      <c r="J444" s="196"/>
      <c r="K444" s="196"/>
    </row>
    <row r="445" spans="1:11">
      <c r="A445" s="195"/>
      <c r="B445" s="195"/>
      <c r="F445" s="196"/>
      <c r="G445" s="196"/>
      <c r="H445" s="196"/>
      <c r="I445" s="196"/>
      <c r="J445" s="196"/>
      <c r="K445" s="196"/>
    </row>
    <row r="446" spans="1:11">
      <c r="A446" s="195"/>
      <c r="B446" s="195"/>
      <c r="F446" s="196"/>
      <c r="G446" s="196"/>
      <c r="H446" s="196"/>
      <c r="I446" s="196"/>
      <c r="J446" s="196"/>
      <c r="K446" s="196"/>
    </row>
    <row r="447" spans="1:11">
      <c r="A447" s="195"/>
      <c r="B447" s="195"/>
      <c r="F447" s="196"/>
      <c r="G447" s="196"/>
      <c r="H447" s="196"/>
      <c r="I447" s="196"/>
      <c r="J447" s="196"/>
      <c r="K447" s="196"/>
    </row>
    <row r="448" spans="1:11">
      <c r="A448" s="195"/>
      <c r="B448" s="195"/>
      <c r="F448" s="196"/>
      <c r="G448" s="196"/>
      <c r="H448" s="196"/>
      <c r="I448" s="196"/>
      <c r="J448" s="196"/>
      <c r="K448" s="196"/>
    </row>
    <row r="449" spans="1:11">
      <c r="A449" s="195"/>
      <c r="B449" s="195"/>
      <c r="F449" s="196"/>
      <c r="G449" s="196"/>
      <c r="H449" s="196"/>
      <c r="I449" s="196"/>
      <c r="J449" s="196"/>
      <c r="K449" s="196"/>
    </row>
    <row r="450" spans="1:11">
      <c r="A450" s="195"/>
      <c r="B450" s="195"/>
      <c r="F450" s="196"/>
      <c r="G450" s="196"/>
      <c r="H450" s="196"/>
      <c r="I450" s="196"/>
      <c r="J450" s="196"/>
      <c r="K450" s="196"/>
    </row>
    <row r="451" spans="1:11">
      <c r="A451" s="195"/>
      <c r="B451" s="195"/>
      <c r="F451" s="196"/>
      <c r="G451" s="196"/>
      <c r="H451" s="196"/>
      <c r="I451" s="196"/>
      <c r="J451" s="196"/>
      <c r="K451" s="196"/>
    </row>
    <row r="452" spans="1:11">
      <c r="A452" s="195"/>
      <c r="B452" s="195"/>
      <c r="F452" s="196"/>
      <c r="G452" s="196"/>
      <c r="H452" s="196"/>
      <c r="I452" s="196"/>
      <c r="J452" s="196"/>
      <c r="K452" s="196"/>
    </row>
    <row r="453" spans="1:11">
      <c r="A453" s="195"/>
      <c r="B453" s="195"/>
      <c r="F453" s="196"/>
      <c r="G453" s="196"/>
      <c r="H453" s="196"/>
      <c r="I453" s="196"/>
      <c r="J453" s="196"/>
      <c r="K453" s="196"/>
    </row>
    <row r="454" spans="1:11">
      <c r="A454" s="195"/>
      <c r="B454" s="195"/>
      <c r="F454" s="196"/>
      <c r="G454" s="196"/>
      <c r="H454" s="196"/>
      <c r="I454" s="196"/>
      <c r="J454" s="196"/>
      <c r="K454" s="196"/>
    </row>
    <row r="455" spans="1:11">
      <c r="A455" s="195"/>
      <c r="B455" s="195"/>
      <c r="F455" s="196"/>
      <c r="G455" s="196"/>
      <c r="H455" s="196"/>
      <c r="I455" s="196"/>
      <c r="J455" s="196"/>
      <c r="K455" s="196"/>
    </row>
    <row r="456" spans="1:11">
      <c r="A456" s="195"/>
      <c r="B456" s="195"/>
      <c r="F456" s="196"/>
      <c r="G456" s="196"/>
      <c r="H456" s="196"/>
      <c r="I456" s="196"/>
      <c r="J456" s="196"/>
      <c r="K456" s="196"/>
    </row>
    <row r="457" spans="1:11">
      <c r="A457" s="195"/>
      <c r="B457" s="195"/>
      <c r="F457" s="196"/>
      <c r="G457" s="196"/>
      <c r="H457" s="196"/>
      <c r="I457" s="196"/>
      <c r="J457" s="196"/>
      <c r="K457" s="196"/>
    </row>
    <row r="458" spans="1:11">
      <c r="A458" s="195"/>
      <c r="B458" s="195"/>
      <c r="F458" s="196"/>
      <c r="G458" s="196"/>
      <c r="H458" s="196"/>
      <c r="I458" s="196"/>
      <c r="J458" s="196"/>
      <c r="K458" s="196"/>
    </row>
    <row r="459" spans="1:11">
      <c r="A459" s="195"/>
      <c r="B459" s="195"/>
      <c r="F459" s="196"/>
      <c r="G459" s="196"/>
      <c r="H459" s="196"/>
      <c r="I459" s="196"/>
      <c r="J459" s="196"/>
      <c r="K459" s="196"/>
    </row>
    <row r="460" spans="1:11">
      <c r="A460" s="195"/>
      <c r="B460" s="195"/>
      <c r="F460" s="196"/>
      <c r="G460" s="196"/>
      <c r="H460" s="196"/>
      <c r="I460" s="196"/>
      <c r="J460" s="196"/>
      <c r="K460" s="196"/>
    </row>
    <row r="461" spans="1:11">
      <c r="A461" s="195"/>
      <c r="B461" s="195"/>
      <c r="F461" s="196"/>
      <c r="G461" s="196"/>
      <c r="H461" s="196"/>
      <c r="I461" s="196"/>
      <c r="J461" s="196"/>
      <c r="K461" s="196"/>
    </row>
    <row r="462" spans="1:11">
      <c r="A462" s="195"/>
      <c r="B462" s="195"/>
      <c r="F462" s="196"/>
      <c r="G462" s="196"/>
      <c r="H462" s="196"/>
      <c r="I462" s="196"/>
      <c r="J462" s="196"/>
      <c r="K462" s="196"/>
    </row>
    <row r="463" spans="1:11">
      <c r="A463" s="195"/>
      <c r="B463" s="195"/>
      <c r="F463" s="196"/>
      <c r="G463" s="196"/>
      <c r="H463" s="196"/>
      <c r="I463" s="196"/>
      <c r="J463" s="196"/>
      <c r="K463" s="196"/>
    </row>
    <row r="464" spans="1:11">
      <c r="A464" s="195"/>
      <c r="B464" s="195"/>
      <c r="F464" s="196"/>
      <c r="G464" s="196"/>
      <c r="H464" s="196"/>
      <c r="I464" s="196"/>
      <c r="J464" s="196"/>
      <c r="K464" s="196"/>
    </row>
    <row r="465" spans="1:11">
      <c r="A465" s="195"/>
      <c r="B465" s="195"/>
      <c r="F465" s="196"/>
      <c r="G465" s="196"/>
      <c r="H465" s="196"/>
      <c r="I465" s="196"/>
      <c r="J465" s="196"/>
      <c r="K465" s="196"/>
    </row>
    <row r="466" spans="1:11">
      <c r="A466" s="195"/>
      <c r="B466" s="195"/>
      <c r="F466" s="196"/>
      <c r="G466" s="196"/>
      <c r="H466" s="196"/>
      <c r="I466" s="196"/>
      <c r="J466" s="196"/>
      <c r="K466" s="196"/>
    </row>
    <row r="467" spans="1:11">
      <c r="A467" s="195"/>
      <c r="B467" s="195"/>
      <c r="F467" s="196"/>
      <c r="G467" s="196"/>
      <c r="H467" s="196"/>
      <c r="I467" s="196"/>
      <c r="J467" s="196"/>
      <c r="K467" s="196"/>
    </row>
    <row r="468" spans="1:11">
      <c r="A468" s="195"/>
      <c r="B468" s="195"/>
      <c r="F468" s="196"/>
      <c r="G468" s="196"/>
      <c r="H468" s="196"/>
      <c r="I468" s="196"/>
      <c r="J468" s="196"/>
      <c r="K468" s="196"/>
    </row>
    <row r="469" spans="1:11">
      <c r="A469" s="195"/>
      <c r="B469" s="195"/>
      <c r="F469" s="196"/>
      <c r="G469" s="196"/>
      <c r="H469" s="196"/>
      <c r="I469" s="196"/>
      <c r="J469" s="196"/>
      <c r="K469" s="196"/>
    </row>
    <row r="470" spans="1:11">
      <c r="A470" s="195"/>
      <c r="B470" s="195"/>
      <c r="F470" s="196"/>
      <c r="G470" s="196"/>
      <c r="H470" s="196"/>
      <c r="I470" s="196"/>
      <c r="J470" s="196"/>
      <c r="K470" s="196"/>
    </row>
    <row r="471" spans="1:11">
      <c r="A471" s="195"/>
      <c r="B471" s="195"/>
      <c r="F471" s="196"/>
      <c r="G471" s="196"/>
      <c r="H471" s="196"/>
      <c r="I471" s="196"/>
      <c r="J471" s="196"/>
      <c r="K471" s="196"/>
    </row>
    <row r="472" spans="1:11">
      <c r="A472" s="195"/>
      <c r="B472" s="195"/>
      <c r="F472" s="196"/>
      <c r="G472" s="196"/>
      <c r="H472" s="196"/>
      <c r="I472" s="196"/>
      <c r="J472" s="196"/>
      <c r="K472" s="196"/>
    </row>
    <row r="473" spans="1:11">
      <c r="A473" s="195"/>
      <c r="B473" s="195"/>
      <c r="F473" s="196"/>
      <c r="G473" s="196"/>
      <c r="H473" s="196"/>
      <c r="I473" s="196"/>
      <c r="J473" s="196"/>
      <c r="K473" s="196"/>
    </row>
    <row r="474" spans="1:11">
      <c r="A474" s="195"/>
      <c r="B474" s="195"/>
      <c r="F474" s="196"/>
      <c r="G474" s="196"/>
      <c r="H474" s="196"/>
      <c r="I474" s="196"/>
      <c r="J474" s="196"/>
      <c r="K474" s="196"/>
    </row>
    <row r="475" spans="1:11">
      <c r="A475" s="195"/>
      <c r="B475" s="195"/>
      <c r="F475" s="196"/>
      <c r="G475" s="196"/>
      <c r="H475" s="196"/>
      <c r="I475" s="196"/>
      <c r="J475" s="196"/>
      <c r="K475" s="196"/>
    </row>
    <row r="476" spans="1:11">
      <c r="A476" s="195"/>
      <c r="B476" s="195"/>
      <c r="F476" s="196"/>
      <c r="G476" s="196"/>
      <c r="H476" s="196"/>
      <c r="I476" s="196"/>
      <c r="J476" s="196"/>
      <c r="K476" s="196"/>
    </row>
    <row r="477" spans="1:11">
      <c r="A477" s="195"/>
      <c r="B477" s="195"/>
      <c r="F477" s="196"/>
      <c r="G477" s="196"/>
      <c r="H477" s="196"/>
      <c r="I477" s="196"/>
      <c r="J477" s="196"/>
      <c r="K477" s="196"/>
    </row>
    <row r="478" spans="1:11">
      <c r="A478" s="195"/>
      <c r="B478" s="195"/>
      <c r="F478" s="196"/>
      <c r="G478" s="196"/>
      <c r="H478" s="196"/>
      <c r="I478" s="196"/>
      <c r="J478" s="196"/>
      <c r="K478" s="196"/>
    </row>
    <row r="479" spans="1:11">
      <c r="A479" s="195"/>
      <c r="B479" s="195"/>
      <c r="F479" s="196"/>
      <c r="G479" s="196"/>
      <c r="H479" s="196"/>
      <c r="I479" s="196"/>
      <c r="J479" s="196"/>
      <c r="K479" s="196"/>
    </row>
    <row r="480" spans="1:11">
      <c r="A480" s="195"/>
      <c r="B480" s="195"/>
      <c r="F480" s="196"/>
      <c r="G480" s="196"/>
      <c r="H480" s="196"/>
      <c r="I480" s="196"/>
      <c r="J480" s="196"/>
      <c r="K480" s="196"/>
    </row>
    <row r="481" spans="1:11">
      <c r="A481" s="195"/>
      <c r="B481" s="195"/>
      <c r="F481" s="196"/>
      <c r="G481" s="196"/>
      <c r="H481" s="196"/>
      <c r="I481" s="196"/>
      <c r="J481" s="196"/>
      <c r="K481" s="196"/>
    </row>
    <row r="482" spans="1:11">
      <c r="A482" s="195"/>
      <c r="B482" s="195"/>
      <c r="F482" s="196"/>
      <c r="G482" s="196"/>
      <c r="H482" s="196"/>
      <c r="I482" s="196"/>
      <c r="J482" s="196"/>
      <c r="K482" s="196"/>
    </row>
    <row r="483" spans="1:11">
      <c r="A483" s="195"/>
      <c r="B483" s="195"/>
      <c r="F483" s="196"/>
      <c r="G483" s="196"/>
      <c r="H483" s="196"/>
      <c r="I483" s="196"/>
      <c r="J483" s="196"/>
      <c r="K483" s="196"/>
    </row>
    <row r="484" spans="1:11">
      <c r="A484" s="195"/>
      <c r="B484" s="195"/>
      <c r="F484" s="196"/>
      <c r="G484" s="196"/>
      <c r="H484" s="196"/>
      <c r="I484" s="196"/>
      <c r="J484" s="196"/>
      <c r="K484" s="196"/>
    </row>
    <row r="485" spans="1:11">
      <c r="A485" s="195"/>
      <c r="B485" s="195"/>
      <c r="F485" s="196"/>
      <c r="G485" s="196"/>
      <c r="H485" s="196"/>
      <c r="I485" s="196"/>
      <c r="J485" s="196"/>
      <c r="K485" s="196"/>
    </row>
    <row r="486" spans="1:11">
      <c r="A486" s="195"/>
      <c r="B486" s="195"/>
      <c r="F486" s="196"/>
      <c r="G486" s="196"/>
      <c r="H486" s="196"/>
      <c r="I486" s="196"/>
      <c r="J486" s="196"/>
      <c r="K486" s="196"/>
    </row>
    <row r="487" spans="1:11">
      <c r="A487" s="195"/>
      <c r="B487" s="195"/>
      <c r="F487" s="196"/>
      <c r="G487" s="196"/>
      <c r="H487" s="196"/>
      <c r="I487" s="196"/>
      <c r="J487" s="196"/>
      <c r="K487" s="196"/>
    </row>
    <row r="488" spans="1:11">
      <c r="A488" s="195"/>
      <c r="B488" s="195"/>
      <c r="F488" s="196"/>
      <c r="G488" s="196"/>
      <c r="H488" s="196"/>
      <c r="I488" s="196"/>
      <c r="J488" s="196"/>
      <c r="K488" s="196"/>
    </row>
    <row r="489" spans="1:11">
      <c r="A489" s="195"/>
      <c r="B489" s="195"/>
      <c r="F489" s="196"/>
      <c r="G489" s="196"/>
      <c r="H489" s="196"/>
      <c r="I489" s="196"/>
      <c r="J489" s="196"/>
      <c r="K489" s="196"/>
    </row>
    <row r="490" spans="1:11">
      <c r="A490" s="195"/>
      <c r="B490" s="195"/>
      <c r="F490" s="196"/>
      <c r="G490" s="196"/>
      <c r="H490" s="196"/>
      <c r="I490" s="196"/>
      <c r="J490" s="196"/>
      <c r="K490" s="196"/>
    </row>
    <row r="491" spans="1:11">
      <c r="A491" s="195"/>
      <c r="B491" s="195"/>
      <c r="F491" s="196"/>
      <c r="G491" s="196"/>
      <c r="H491" s="196"/>
      <c r="I491" s="196"/>
      <c r="J491" s="196"/>
      <c r="K491" s="196"/>
    </row>
    <row r="492" spans="1:11">
      <c r="A492" s="195"/>
      <c r="B492" s="195"/>
      <c r="F492" s="196"/>
      <c r="G492" s="196"/>
      <c r="H492" s="196"/>
      <c r="I492" s="196"/>
      <c r="J492" s="196"/>
      <c r="K492" s="196"/>
    </row>
    <row r="493" spans="1:11">
      <c r="A493" s="195"/>
      <c r="B493" s="195"/>
      <c r="F493" s="196"/>
      <c r="G493" s="196"/>
      <c r="H493" s="196"/>
      <c r="I493" s="196"/>
      <c r="J493" s="196"/>
      <c r="K493" s="196"/>
    </row>
    <row r="494" spans="1:11">
      <c r="A494" s="195"/>
      <c r="B494" s="195"/>
      <c r="F494" s="196"/>
      <c r="G494" s="196"/>
      <c r="H494" s="196"/>
      <c r="I494" s="196"/>
      <c r="J494" s="196"/>
      <c r="K494" s="196"/>
    </row>
    <row r="495" spans="1:11">
      <c r="A495" s="195"/>
      <c r="B495" s="195"/>
      <c r="F495" s="196"/>
      <c r="G495" s="196"/>
      <c r="H495" s="196"/>
      <c r="I495" s="196"/>
      <c r="J495" s="196"/>
      <c r="K495" s="196"/>
    </row>
    <row r="496" spans="1:11">
      <c r="A496" s="195"/>
      <c r="B496" s="195"/>
      <c r="F496" s="196"/>
      <c r="G496" s="196"/>
      <c r="H496" s="196"/>
      <c r="I496" s="196"/>
      <c r="J496" s="196"/>
      <c r="K496" s="196"/>
    </row>
    <row r="497" spans="1:11">
      <c r="A497" s="195"/>
      <c r="B497" s="195"/>
      <c r="F497" s="196"/>
      <c r="G497" s="196"/>
      <c r="H497" s="196"/>
      <c r="I497" s="196"/>
      <c r="J497" s="196"/>
      <c r="K497" s="196"/>
    </row>
    <row r="498" spans="1:11">
      <c r="A498" s="195"/>
      <c r="B498" s="195"/>
      <c r="F498" s="196"/>
      <c r="G498" s="196"/>
      <c r="H498" s="196"/>
      <c r="I498" s="196"/>
      <c r="J498" s="196"/>
      <c r="K498" s="196"/>
    </row>
    <row r="499" spans="1:11">
      <c r="A499" s="195"/>
      <c r="B499" s="195"/>
      <c r="F499" s="196"/>
      <c r="G499" s="196"/>
      <c r="H499" s="196"/>
      <c r="I499" s="196"/>
      <c r="J499" s="196"/>
      <c r="K499" s="196"/>
    </row>
    <row r="500" spans="1:11">
      <c r="A500" s="195"/>
      <c r="B500" s="195"/>
      <c r="F500" s="196"/>
      <c r="G500" s="196"/>
      <c r="H500" s="196"/>
      <c r="I500" s="196"/>
      <c r="J500" s="196"/>
      <c r="K500" s="196"/>
    </row>
    <row r="501" spans="1:11">
      <c r="A501" s="195"/>
      <c r="B501" s="195"/>
      <c r="F501" s="196"/>
      <c r="G501" s="196"/>
      <c r="H501" s="196"/>
      <c r="I501" s="196"/>
      <c r="J501" s="196"/>
      <c r="K501" s="196"/>
    </row>
    <row r="502" spans="1:11">
      <c r="A502" s="195"/>
      <c r="B502" s="195"/>
      <c r="F502" s="196"/>
      <c r="G502" s="196"/>
      <c r="H502" s="196"/>
      <c r="I502" s="196"/>
      <c r="J502" s="196"/>
      <c r="K502" s="196"/>
    </row>
    <row r="503" spans="1:11">
      <c r="A503" s="195"/>
      <c r="B503" s="195"/>
      <c r="F503" s="196"/>
      <c r="G503" s="196"/>
      <c r="H503" s="196"/>
      <c r="I503" s="196"/>
      <c r="J503" s="196"/>
      <c r="K503" s="196"/>
    </row>
    <row r="504" spans="1:11">
      <c r="A504" s="195"/>
      <c r="B504" s="195"/>
      <c r="F504" s="196"/>
      <c r="G504" s="196"/>
      <c r="H504" s="196"/>
      <c r="I504" s="196"/>
      <c r="J504" s="196"/>
      <c r="K504" s="196"/>
    </row>
    <row r="505" spans="1:11">
      <c r="A505" s="195"/>
      <c r="B505" s="195"/>
      <c r="F505" s="196"/>
      <c r="G505" s="196"/>
      <c r="H505" s="196"/>
      <c r="I505" s="196"/>
      <c r="J505" s="196"/>
      <c r="K505" s="196"/>
    </row>
    <row r="506" spans="1:11">
      <c r="A506" s="195"/>
      <c r="B506" s="195"/>
      <c r="F506" s="196"/>
      <c r="G506" s="196"/>
      <c r="H506" s="196"/>
      <c r="I506" s="196"/>
      <c r="J506" s="196"/>
      <c r="K506" s="196"/>
    </row>
    <row r="507" spans="1:11">
      <c r="A507" s="195"/>
      <c r="B507" s="195"/>
      <c r="F507" s="196"/>
      <c r="G507" s="196"/>
      <c r="H507" s="196"/>
      <c r="I507" s="196"/>
      <c r="J507" s="196"/>
      <c r="K507" s="196"/>
    </row>
    <row r="508" spans="1:11">
      <c r="A508" s="195"/>
      <c r="B508" s="195"/>
      <c r="F508" s="196"/>
      <c r="G508" s="196"/>
      <c r="H508" s="196"/>
      <c r="I508" s="196"/>
      <c r="J508" s="196"/>
      <c r="K508" s="196"/>
    </row>
    <row r="509" spans="1:11">
      <c r="A509" s="195"/>
      <c r="B509" s="195"/>
      <c r="F509" s="196"/>
      <c r="G509" s="196"/>
      <c r="H509" s="196"/>
      <c r="I509" s="196"/>
      <c r="J509" s="196"/>
      <c r="K509" s="196"/>
    </row>
    <row r="510" spans="1:11">
      <c r="A510" s="195"/>
      <c r="B510" s="195"/>
      <c r="F510" s="196"/>
      <c r="G510" s="196"/>
      <c r="H510" s="196"/>
      <c r="I510" s="196"/>
      <c r="J510" s="196"/>
      <c r="K510" s="196"/>
    </row>
    <row r="511" spans="1:11">
      <c r="A511" s="195"/>
      <c r="B511" s="195"/>
      <c r="F511" s="196"/>
      <c r="G511" s="196"/>
      <c r="H511" s="196"/>
      <c r="I511" s="196"/>
      <c r="J511" s="196"/>
      <c r="K511" s="196"/>
    </row>
    <row r="512" spans="1:11">
      <c r="A512" s="195"/>
      <c r="B512" s="195"/>
      <c r="F512" s="196"/>
      <c r="G512" s="196"/>
      <c r="H512" s="196"/>
      <c r="I512" s="196"/>
      <c r="J512" s="196"/>
      <c r="K512" s="196"/>
    </row>
    <row r="513" spans="1:11">
      <c r="A513" s="195"/>
      <c r="B513" s="195"/>
      <c r="F513" s="196"/>
      <c r="G513" s="196"/>
      <c r="H513" s="196"/>
      <c r="I513" s="196"/>
      <c r="J513" s="196"/>
      <c r="K513" s="196"/>
    </row>
    <row r="514" spans="1:11">
      <c r="A514" s="195"/>
      <c r="B514" s="195"/>
      <c r="F514" s="196"/>
      <c r="G514" s="196"/>
      <c r="H514" s="196"/>
      <c r="I514" s="196"/>
      <c r="J514" s="196"/>
      <c r="K514" s="196"/>
    </row>
    <row r="515" spans="1:11">
      <c r="A515" s="195"/>
      <c r="B515" s="195"/>
      <c r="F515" s="196"/>
      <c r="G515" s="196"/>
      <c r="H515" s="196"/>
      <c r="I515" s="196"/>
      <c r="J515" s="196"/>
      <c r="K515" s="196"/>
    </row>
    <row r="516" spans="1:11">
      <c r="A516" s="195"/>
      <c r="B516" s="195"/>
      <c r="F516" s="196"/>
      <c r="G516" s="196"/>
      <c r="H516" s="196"/>
      <c r="I516" s="196"/>
      <c r="J516" s="196"/>
      <c r="K516" s="196"/>
    </row>
    <row r="517" spans="1:11">
      <c r="A517" s="195"/>
      <c r="B517" s="195"/>
      <c r="F517" s="196"/>
      <c r="G517" s="196"/>
      <c r="H517" s="196"/>
      <c r="I517" s="196"/>
      <c r="J517" s="196"/>
      <c r="K517" s="196"/>
    </row>
    <row r="518" spans="1:11">
      <c r="A518" s="195"/>
      <c r="B518" s="195"/>
      <c r="F518" s="196"/>
      <c r="G518" s="196"/>
      <c r="H518" s="196"/>
      <c r="I518" s="196"/>
      <c r="J518" s="196"/>
      <c r="K518" s="196"/>
    </row>
    <row r="519" spans="1:11">
      <c r="A519" s="195"/>
      <c r="B519" s="195"/>
      <c r="F519" s="196"/>
      <c r="G519" s="196"/>
      <c r="H519" s="196"/>
      <c r="I519" s="196"/>
      <c r="J519" s="196"/>
      <c r="K519" s="196"/>
    </row>
    <row r="520" spans="1:11">
      <c r="A520" s="195"/>
      <c r="B520" s="195"/>
      <c r="F520" s="196"/>
      <c r="G520" s="196"/>
      <c r="H520" s="196"/>
      <c r="I520" s="196"/>
      <c r="J520" s="196"/>
      <c r="K520" s="196"/>
    </row>
    <row r="521" spans="1:11">
      <c r="A521" s="195"/>
      <c r="B521" s="195"/>
      <c r="F521" s="196"/>
      <c r="G521" s="196"/>
      <c r="H521" s="196"/>
      <c r="I521" s="196"/>
      <c r="J521" s="196"/>
      <c r="K521" s="196"/>
    </row>
    <row r="522" spans="1:11">
      <c r="A522" s="195"/>
      <c r="B522" s="195"/>
      <c r="F522" s="196"/>
      <c r="G522" s="196"/>
      <c r="H522" s="196"/>
      <c r="I522" s="196"/>
      <c r="J522" s="196"/>
      <c r="K522" s="196"/>
    </row>
    <row r="523" spans="1:11">
      <c r="A523" s="195"/>
      <c r="B523" s="195"/>
      <c r="F523" s="196"/>
      <c r="G523" s="196"/>
      <c r="H523" s="196"/>
      <c r="I523" s="196"/>
      <c r="J523" s="196"/>
      <c r="K523" s="196"/>
    </row>
    <row r="524" spans="1:11">
      <c r="A524" s="195"/>
      <c r="B524" s="195"/>
      <c r="F524" s="196"/>
      <c r="G524" s="196"/>
      <c r="H524" s="196"/>
      <c r="I524" s="196"/>
      <c r="J524" s="196"/>
      <c r="K524" s="196"/>
    </row>
    <row r="525" spans="1:11">
      <c r="A525" s="195"/>
      <c r="B525" s="195"/>
      <c r="F525" s="196"/>
      <c r="G525" s="196"/>
      <c r="H525" s="196"/>
      <c r="I525" s="196"/>
      <c r="J525" s="196"/>
      <c r="K525" s="196"/>
    </row>
    <row r="526" spans="1:11">
      <c r="A526" s="195"/>
      <c r="B526" s="195"/>
      <c r="F526" s="196"/>
      <c r="G526" s="196"/>
      <c r="H526" s="196"/>
      <c r="I526" s="196"/>
      <c r="J526" s="196"/>
      <c r="K526" s="196"/>
    </row>
    <row r="527" spans="1:11">
      <c r="A527" s="195"/>
      <c r="B527" s="195"/>
      <c r="F527" s="196"/>
      <c r="G527" s="196"/>
      <c r="H527" s="196"/>
      <c r="I527" s="196"/>
      <c r="J527" s="196"/>
      <c r="K527" s="196"/>
    </row>
    <row r="528" spans="1:11">
      <c r="A528" s="195"/>
      <c r="B528" s="195"/>
      <c r="F528" s="196"/>
      <c r="G528" s="196"/>
      <c r="H528" s="196"/>
      <c r="I528" s="196"/>
      <c r="J528" s="196"/>
      <c r="K528" s="196"/>
    </row>
    <row r="529" spans="1:11">
      <c r="A529" s="195"/>
      <c r="B529" s="195"/>
      <c r="F529" s="196"/>
      <c r="G529" s="196"/>
      <c r="H529" s="196"/>
      <c r="I529" s="196"/>
      <c r="J529" s="196"/>
      <c r="K529" s="196"/>
    </row>
    <row r="530" spans="1:11">
      <c r="A530" s="195"/>
      <c r="B530" s="195"/>
      <c r="F530" s="196"/>
      <c r="G530" s="196"/>
      <c r="H530" s="196"/>
      <c r="I530" s="196"/>
      <c r="J530" s="196"/>
      <c r="K530" s="196"/>
    </row>
    <row r="531" spans="1:11">
      <c r="A531" s="195"/>
      <c r="B531" s="195"/>
      <c r="F531" s="196"/>
      <c r="G531" s="196"/>
      <c r="H531" s="196"/>
      <c r="I531" s="196"/>
      <c r="J531" s="196"/>
      <c r="K531" s="196"/>
    </row>
    <row r="532" spans="1:11">
      <c r="A532" s="195"/>
      <c r="B532" s="195"/>
      <c r="F532" s="196"/>
      <c r="G532" s="196"/>
      <c r="H532" s="196"/>
      <c r="I532" s="196"/>
      <c r="J532" s="196"/>
      <c r="K532" s="196"/>
    </row>
    <row r="533" spans="1:11">
      <c r="A533" s="195"/>
      <c r="B533" s="195"/>
      <c r="F533" s="196"/>
      <c r="G533" s="196"/>
      <c r="H533" s="196"/>
      <c r="I533" s="196"/>
      <c r="J533" s="196"/>
      <c r="K533" s="196"/>
    </row>
    <row r="534" spans="1:11">
      <c r="A534" s="195"/>
      <c r="B534" s="195"/>
      <c r="F534" s="196"/>
      <c r="G534" s="196"/>
      <c r="H534" s="196"/>
      <c r="I534" s="196"/>
      <c r="J534" s="196"/>
      <c r="K534" s="196"/>
    </row>
    <row r="535" spans="1:11">
      <c r="A535" s="195"/>
      <c r="B535" s="195"/>
      <c r="F535" s="196"/>
      <c r="G535" s="196"/>
      <c r="H535" s="196"/>
      <c r="I535" s="196"/>
      <c r="J535" s="196"/>
      <c r="K535" s="196"/>
    </row>
    <row r="536" spans="1:11">
      <c r="A536" s="195"/>
      <c r="B536" s="195"/>
      <c r="F536" s="196"/>
      <c r="G536" s="196"/>
      <c r="H536" s="196"/>
      <c r="I536" s="196"/>
      <c r="J536" s="196"/>
      <c r="K536" s="196"/>
    </row>
    <row r="537" spans="1:11">
      <c r="A537" s="195"/>
      <c r="B537" s="195"/>
      <c r="F537" s="196"/>
      <c r="G537" s="196"/>
      <c r="H537" s="196"/>
      <c r="I537" s="196"/>
      <c r="J537" s="196"/>
      <c r="K537" s="196"/>
    </row>
    <row r="538" spans="1:11">
      <c r="A538" s="195"/>
      <c r="B538" s="195"/>
      <c r="F538" s="196"/>
      <c r="G538" s="196"/>
      <c r="H538" s="196"/>
      <c r="I538" s="196"/>
      <c r="J538" s="196"/>
      <c r="K538" s="196"/>
    </row>
    <row r="539" spans="1:11">
      <c r="A539" s="195"/>
      <c r="B539" s="195"/>
      <c r="F539" s="196"/>
      <c r="G539" s="196"/>
      <c r="H539" s="196"/>
      <c r="I539" s="196"/>
      <c r="J539" s="196"/>
      <c r="K539" s="196"/>
    </row>
    <row r="540" spans="1:11">
      <c r="A540" s="195"/>
      <c r="B540" s="195"/>
      <c r="F540" s="196"/>
      <c r="G540" s="196"/>
      <c r="H540" s="196"/>
      <c r="I540" s="196"/>
      <c r="J540" s="196"/>
      <c r="K540" s="196"/>
    </row>
    <row r="541" spans="1:11">
      <c r="A541" s="195"/>
      <c r="B541" s="195"/>
      <c r="F541" s="196"/>
      <c r="G541" s="196"/>
      <c r="H541" s="196"/>
      <c r="I541" s="196"/>
      <c r="J541" s="196"/>
      <c r="K541" s="196"/>
    </row>
    <row r="542" spans="1:11">
      <c r="A542" s="195"/>
      <c r="B542" s="195"/>
      <c r="F542" s="196"/>
      <c r="G542" s="196"/>
      <c r="H542" s="196"/>
      <c r="I542" s="196"/>
      <c r="J542" s="196"/>
      <c r="K542" s="196"/>
    </row>
    <row r="543" spans="1:11">
      <c r="A543" s="195"/>
      <c r="B543" s="195"/>
      <c r="F543" s="196"/>
      <c r="G543" s="196"/>
      <c r="H543" s="196"/>
      <c r="I543" s="196"/>
      <c r="J543" s="196"/>
      <c r="K543" s="196"/>
    </row>
    <row r="544" spans="1:11">
      <c r="A544" s="195"/>
      <c r="B544" s="195"/>
      <c r="F544" s="196"/>
      <c r="G544" s="196"/>
      <c r="H544" s="196"/>
      <c r="I544" s="196"/>
      <c r="J544" s="196"/>
      <c r="K544" s="196"/>
    </row>
    <row r="545" spans="1:11">
      <c r="A545" s="195"/>
      <c r="B545" s="195"/>
      <c r="F545" s="196"/>
      <c r="G545" s="196"/>
      <c r="H545" s="196"/>
      <c r="I545" s="196"/>
      <c r="J545" s="196"/>
      <c r="K545" s="196"/>
    </row>
    <row r="546" spans="1:11">
      <c r="A546" s="195"/>
      <c r="B546" s="195"/>
      <c r="F546" s="196"/>
      <c r="G546" s="196"/>
      <c r="H546" s="196"/>
      <c r="I546" s="196"/>
      <c r="J546" s="196"/>
      <c r="K546" s="196"/>
    </row>
    <row r="547" spans="1:11">
      <c r="A547" s="195"/>
      <c r="B547" s="195"/>
      <c r="F547" s="196"/>
      <c r="G547" s="196"/>
      <c r="H547" s="196"/>
      <c r="I547" s="196"/>
      <c r="J547" s="196"/>
      <c r="K547" s="196"/>
    </row>
    <row r="548" spans="1:11">
      <c r="A548" s="195"/>
      <c r="B548" s="195"/>
      <c r="F548" s="196"/>
      <c r="G548" s="196"/>
      <c r="H548" s="196"/>
      <c r="I548" s="196"/>
      <c r="J548" s="196"/>
      <c r="K548" s="196"/>
    </row>
    <row r="549" spans="1:11">
      <c r="A549" s="195"/>
      <c r="B549" s="195"/>
      <c r="F549" s="196"/>
      <c r="G549" s="196"/>
      <c r="H549" s="196"/>
      <c r="I549" s="196"/>
      <c r="J549" s="196"/>
      <c r="K549" s="196"/>
    </row>
    <row r="550" spans="1:11">
      <c r="A550" s="195"/>
      <c r="B550" s="195"/>
      <c r="F550" s="196"/>
      <c r="G550" s="196"/>
      <c r="H550" s="196"/>
      <c r="I550" s="196"/>
      <c r="J550" s="196"/>
      <c r="K550" s="196"/>
    </row>
    <row r="551" spans="1:11">
      <c r="A551" s="195"/>
      <c r="B551" s="195"/>
      <c r="F551" s="196"/>
      <c r="G551" s="196"/>
      <c r="H551" s="196"/>
      <c r="I551" s="196"/>
      <c r="J551" s="196"/>
      <c r="K551" s="196"/>
    </row>
    <row r="552" spans="1:11">
      <c r="A552" s="195"/>
      <c r="B552" s="195"/>
      <c r="F552" s="196"/>
      <c r="G552" s="196"/>
      <c r="H552" s="196"/>
      <c r="I552" s="196"/>
      <c r="J552" s="196"/>
      <c r="K552" s="196"/>
    </row>
    <row r="553" spans="1:11">
      <c r="A553" s="195"/>
      <c r="B553" s="195"/>
      <c r="F553" s="196"/>
      <c r="G553" s="196"/>
      <c r="H553" s="196"/>
      <c r="I553" s="196"/>
      <c r="J553" s="196"/>
      <c r="K553" s="196"/>
    </row>
    <row r="554" spans="1:11">
      <c r="A554" s="195"/>
      <c r="B554" s="195"/>
      <c r="F554" s="196"/>
      <c r="G554" s="196"/>
      <c r="H554" s="196"/>
      <c r="I554" s="196"/>
      <c r="J554" s="196"/>
      <c r="K554" s="196"/>
    </row>
    <row r="555" spans="1:11">
      <c r="A555" s="195"/>
      <c r="B555" s="195"/>
      <c r="F555" s="196"/>
      <c r="G555" s="196"/>
      <c r="H555" s="196"/>
      <c r="I555" s="196"/>
      <c r="J555" s="196"/>
      <c r="K555" s="196"/>
    </row>
    <row r="556" spans="1:11">
      <c r="A556" s="195"/>
      <c r="B556" s="195"/>
      <c r="F556" s="196"/>
      <c r="G556" s="196"/>
      <c r="H556" s="196"/>
      <c r="I556" s="196"/>
      <c r="J556" s="196"/>
      <c r="K556" s="196"/>
    </row>
    <row r="557" spans="1:11">
      <c r="A557" s="195"/>
      <c r="B557" s="195"/>
      <c r="F557" s="196"/>
      <c r="G557" s="196"/>
      <c r="H557" s="196"/>
      <c r="I557" s="196"/>
      <c r="J557" s="196"/>
      <c r="K557" s="196"/>
    </row>
    <row r="558" spans="1:11">
      <c r="A558" s="195"/>
      <c r="B558" s="195"/>
      <c r="F558" s="196"/>
      <c r="G558" s="196"/>
      <c r="H558" s="196"/>
      <c r="I558" s="196"/>
      <c r="J558" s="196"/>
      <c r="K558" s="196"/>
    </row>
    <row r="559" spans="1:11">
      <c r="A559" s="195"/>
      <c r="B559" s="195"/>
      <c r="F559" s="196"/>
      <c r="G559" s="196"/>
      <c r="H559" s="196"/>
      <c r="I559" s="196"/>
      <c r="J559" s="196"/>
      <c r="K559" s="196"/>
    </row>
    <row r="560" spans="1:11">
      <c r="A560" s="195"/>
      <c r="B560" s="195"/>
      <c r="F560" s="196"/>
      <c r="G560" s="196"/>
      <c r="H560" s="196"/>
      <c r="I560" s="196"/>
      <c r="J560" s="196"/>
      <c r="K560" s="196"/>
    </row>
    <row r="561" spans="1:11">
      <c r="A561" s="195"/>
      <c r="B561" s="195"/>
      <c r="F561" s="196"/>
      <c r="G561" s="196"/>
      <c r="H561" s="196"/>
      <c r="I561" s="196"/>
      <c r="J561" s="196"/>
      <c r="K561" s="196"/>
    </row>
    <row r="562" spans="1:11">
      <c r="A562" s="195"/>
      <c r="B562" s="195"/>
      <c r="F562" s="196"/>
      <c r="G562" s="196"/>
      <c r="H562" s="196"/>
      <c r="I562" s="196"/>
      <c r="J562" s="196"/>
      <c r="K562" s="196"/>
    </row>
    <row r="563" spans="1:11">
      <c r="A563" s="195"/>
      <c r="B563" s="195"/>
      <c r="F563" s="196"/>
      <c r="G563" s="196"/>
      <c r="H563" s="196"/>
      <c r="I563" s="196"/>
      <c r="J563" s="196"/>
      <c r="K563" s="196"/>
    </row>
    <row r="564" spans="1:11">
      <c r="A564" s="195"/>
      <c r="B564" s="195"/>
      <c r="F564" s="196"/>
      <c r="G564" s="196"/>
      <c r="H564" s="196"/>
      <c r="I564" s="196"/>
      <c r="J564" s="196"/>
      <c r="K564" s="196"/>
    </row>
    <row r="565" spans="1:11">
      <c r="A565" s="195"/>
      <c r="B565" s="195"/>
      <c r="F565" s="196"/>
      <c r="G565" s="196"/>
      <c r="H565" s="196"/>
      <c r="I565" s="196"/>
      <c r="J565" s="196"/>
      <c r="K565" s="196"/>
    </row>
    <row r="566" spans="1:11">
      <c r="A566" s="195"/>
      <c r="B566" s="195"/>
      <c r="F566" s="196"/>
      <c r="G566" s="196"/>
      <c r="H566" s="196"/>
      <c r="I566" s="196"/>
      <c r="J566" s="196"/>
      <c r="K566" s="196"/>
    </row>
    <row r="567" spans="1:11">
      <c r="A567" s="195"/>
      <c r="B567" s="195"/>
      <c r="F567" s="196"/>
      <c r="G567" s="196"/>
      <c r="H567" s="196"/>
      <c r="I567" s="196"/>
      <c r="J567" s="196"/>
      <c r="K567" s="196"/>
    </row>
    <row r="568" spans="1:11">
      <c r="A568" s="195"/>
      <c r="B568" s="195"/>
      <c r="F568" s="196"/>
      <c r="G568" s="196"/>
      <c r="H568" s="196"/>
      <c r="I568" s="196"/>
      <c r="J568" s="196"/>
      <c r="K568" s="196"/>
    </row>
    <row r="569" spans="1:11">
      <c r="A569" s="195"/>
      <c r="B569" s="195"/>
      <c r="F569" s="196"/>
      <c r="G569" s="196"/>
      <c r="H569" s="196"/>
      <c r="I569" s="196"/>
      <c r="J569" s="196"/>
      <c r="K569" s="196"/>
    </row>
    <row r="570" spans="1:11">
      <c r="A570" s="195"/>
      <c r="B570" s="195"/>
      <c r="F570" s="196"/>
      <c r="G570" s="196"/>
      <c r="H570" s="196"/>
      <c r="I570" s="196"/>
      <c r="J570" s="196"/>
      <c r="K570" s="196"/>
    </row>
    <row r="571" spans="1:11">
      <c r="A571" s="195"/>
      <c r="B571" s="195"/>
      <c r="F571" s="196"/>
      <c r="G571" s="196"/>
      <c r="H571" s="196"/>
      <c r="I571" s="196"/>
      <c r="J571" s="196"/>
      <c r="K571" s="196"/>
    </row>
    <row r="572" spans="1:11">
      <c r="A572" s="195"/>
      <c r="B572" s="195"/>
      <c r="F572" s="196"/>
      <c r="G572" s="196"/>
      <c r="H572" s="196"/>
      <c r="I572" s="196"/>
      <c r="J572" s="196"/>
      <c r="K572" s="196"/>
    </row>
    <row r="573" spans="1:11">
      <c r="A573" s="195"/>
      <c r="B573" s="195"/>
      <c r="F573" s="196"/>
      <c r="G573" s="196"/>
      <c r="H573" s="196"/>
      <c r="I573" s="196"/>
      <c r="J573" s="196"/>
      <c r="K573" s="196"/>
    </row>
    <row r="574" spans="1:11">
      <c r="A574" s="195"/>
      <c r="B574" s="195"/>
      <c r="F574" s="196"/>
      <c r="G574" s="196"/>
      <c r="H574" s="196"/>
      <c r="I574" s="196"/>
      <c r="J574" s="196"/>
      <c r="K574" s="196"/>
    </row>
    <row r="575" spans="1:11">
      <c r="A575" s="195"/>
      <c r="B575" s="195"/>
      <c r="F575" s="196"/>
      <c r="G575" s="196"/>
      <c r="H575" s="196"/>
      <c r="I575" s="196"/>
      <c r="J575" s="196"/>
      <c r="K575" s="196"/>
    </row>
    <row r="576" spans="1:11">
      <c r="A576" s="195"/>
      <c r="B576" s="195"/>
      <c r="F576" s="196"/>
      <c r="G576" s="196"/>
      <c r="H576" s="196"/>
      <c r="I576" s="196"/>
      <c r="J576" s="196"/>
      <c r="K576" s="196"/>
    </row>
    <row r="577" spans="1:11">
      <c r="A577" s="195"/>
      <c r="B577" s="195"/>
      <c r="F577" s="196"/>
      <c r="G577" s="196"/>
      <c r="H577" s="196"/>
      <c r="I577" s="196"/>
      <c r="J577" s="196"/>
      <c r="K577" s="196"/>
    </row>
    <row r="578" spans="1:11">
      <c r="A578" s="195"/>
      <c r="B578" s="195"/>
      <c r="F578" s="196"/>
      <c r="G578" s="196"/>
      <c r="H578" s="196"/>
      <c r="I578" s="196"/>
      <c r="J578" s="196"/>
      <c r="K578" s="196"/>
    </row>
    <row r="579" spans="1:11">
      <c r="A579" s="195"/>
      <c r="B579" s="195"/>
      <c r="F579" s="196"/>
      <c r="G579" s="196"/>
      <c r="H579" s="196"/>
      <c r="I579" s="196"/>
      <c r="J579" s="196"/>
      <c r="K579" s="196"/>
    </row>
    <row r="580" spans="1:11">
      <c r="A580" s="195"/>
      <c r="B580" s="195"/>
      <c r="F580" s="196"/>
      <c r="G580" s="196"/>
      <c r="H580" s="196"/>
      <c r="I580" s="196"/>
      <c r="J580" s="196"/>
      <c r="K580" s="196"/>
    </row>
    <row r="581" spans="1:11">
      <c r="A581" s="195"/>
      <c r="B581" s="195"/>
      <c r="F581" s="196"/>
      <c r="G581" s="196"/>
      <c r="H581" s="196"/>
      <c r="I581" s="196"/>
      <c r="J581" s="196"/>
      <c r="K581" s="196"/>
    </row>
    <row r="582" spans="1:11">
      <c r="A582" s="195"/>
      <c r="B582" s="195"/>
      <c r="F582" s="196"/>
      <c r="G582" s="196"/>
      <c r="H582" s="196"/>
      <c r="I582" s="196"/>
      <c r="J582" s="196"/>
      <c r="K582" s="196"/>
    </row>
    <row r="583" spans="1:11">
      <c r="A583" s="195"/>
      <c r="B583" s="195"/>
      <c r="F583" s="196"/>
      <c r="G583" s="196"/>
      <c r="H583" s="196"/>
      <c r="I583" s="196"/>
      <c r="J583" s="196"/>
      <c r="K583" s="196"/>
    </row>
    <row r="584" spans="1:11">
      <c r="A584" s="195"/>
      <c r="B584" s="195"/>
      <c r="F584" s="196"/>
      <c r="G584" s="196"/>
      <c r="H584" s="196"/>
      <c r="I584" s="196"/>
      <c r="J584" s="196"/>
      <c r="K584" s="196"/>
    </row>
    <row r="585" spans="1:11">
      <c r="A585" s="195"/>
      <c r="B585" s="195"/>
      <c r="F585" s="196"/>
      <c r="G585" s="196"/>
      <c r="H585" s="196"/>
      <c r="I585" s="196"/>
      <c r="J585" s="196"/>
      <c r="K585" s="196"/>
    </row>
    <row r="586" spans="1:11">
      <c r="A586" s="195"/>
      <c r="B586" s="195"/>
      <c r="F586" s="196"/>
      <c r="G586" s="196"/>
      <c r="H586" s="196"/>
      <c r="I586" s="196"/>
      <c r="J586" s="196"/>
      <c r="K586" s="196"/>
    </row>
    <row r="587" spans="1:11">
      <c r="A587" s="195"/>
      <c r="B587" s="195"/>
      <c r="F587" s="196"/>
      <c r="G587" s="196"/>
      <c r="H587" s="196"/>
      <c r="I587" s="196"/>
      <c r="J587" s="196"/>
      <c r="K587" s="196"/>
    </row>
    <row r="588" spans="1:11">
      <c r="A588" s="195"/>
      <c r="B588" s="195"/>
      <c r="F588" s="196"/>
      <c r="G588" s="196"/>
      <c r="H588" s="196"/>
      <c r="I588" s="196"/>
      <c r="J588" s="196"/>
      <c r="K588" s="196"/>
    </row>
    <row r="589" spans="1:11">
      <c r="A589" s="195"/>
      <c r="B589" s="195"/>
      <c r="F589" s="196"/>
      <c r="G589" s="196"/>
      <c r="H589" s="196"/>
      <c r="I589" s="196"/>
      <c r="J589" s="196"/>
      <c r="K589" s="196"/>
    </row>
    <row r="590" spans="1:11">
      <c r="A590" s="195"/>
      <c r="B590" s="195"/>
      <c r="F590" s="196"/>
      <c r="G590" s="196"/>
      <c r="H590" s="196"/>
      <c r="I590" s="196"/>
      <c r="J590" s="196"/>
      <c r="K590" s="196"/>
    </row>
    <row r="591" spans="1:11">
      <c r="A591" s="195"/>
      <c r="B591" s="195"/>
      <c r="F591" s="196"/>
      <c r="G591" s="196"/>
      <c r="H591" s="196"/>
      <c r="I591" s="196"/>
      <c r="J591" s="196"/>
      <c r="K591" s="196"/>
    </row>
    <row r="592" spans="1:11">
      <c r="A592" s="195"/>
      <c r="B592" s="195"/>
      <c r="F592" s="196"/>
      <c r="G592" s="196"/>
      <c r="H592" s="196"/>
      <c r="I592" s="196"/>
      <c r="J592" s="196"/>
      <c r="K592" s="196"/>
    </row>
    <row r="593" spans="1:11">
      <c r="A593" s="195"/>
      <c r="B593" s="195"/>
      <c r="F593" s="196"/>
      <c r="G593" s="196"/>
      <c r="H593" s="196"/>
      <c r="I593" s="196"/>
      <c r="J593" s="196"/>
      <c r="K593" s="196"/>
    </row>
    <row r="594" spans="1:11">
      <c r="A594" s="195"/>
      <c r="B594" s="195"/>
      <c r="F594" s="196"/>
      <c r="G594" s="196"/>
      <c r="H594" s="196"/>
      <c r="I594" s="196"/>
      <c r="J594" s="196"/>
      <c r="K594" s="196"/>
    </row>
    <row r="595" spans="1:11">
      <c r="A595" s="195"/>
      <c r="B595" s="195"/>
      <c r="F595" s="196"/>
      <c r="G595" s="196"/>
      <c r="H595" s="196"/>
      <c r="I595" s="196"/>
      <c r="J595" s="196"/>
      <c r="K595" s="196"/>
    </row>
    <row r="596" spans="1:11">
      <c r="A596" s="195"/>
      <c r="B596" s="195"/>
      <c r="F596" s="196"/>
      <c r="G596" s="196"/>
      <c r="H596" s="196"/>
      <c r="I596" s="196"/>
      <c r="J596" s="196"/>
      <c r="K596" s="196"/>
    </row>
    <row r="597" spans="1:11">
      <c r="A597" s="195"/>
      <c r="B597" s="195"/>
      <c r="F597" s="196"/>
      <c r="G597" s="196"/>
      <c r="H597" s="196"/>
      <c r="I597" s="196"/>
      <c r="J597" s="196"/>
      <c r="K597" s="196"/>
    </row>
    <row r="598" spans="1:11">
      <c r="A598" s="195"/>
      <c r="B598" s="195"/>
      <c r="F598" s="196"/>
      <c r="G598" s="196"/>
      <c r="H598" s="196"/>
      <c r="I598" s="196"/>
      <c r="J598" s="196"/>
      <c r="K598" s="196"/>
    </row>
    <row r="599" spans="1:11">
      <c r="A599" s="195"/>
      <c r="B599" s="195"/>
      <c r="F599" s="196"/>
      <c r="G599" s="196"/>
      <c r="H599" s="196"/>
      <c r="I599" s="196"/>
      <c r="J599" s="196"/>
      <c r="K599" s="196"/>
    </row>
    <row r="600" spans="1:11">
      <c r="A600" s="195"/>
      <c r="B600" s="195"/>
      <c r="F600" s="196"/>
      <c r="G600" s="196"/>
      <c r="H600" s="196"/>
      <c r="I600" s="196"/>
      <c r="J600" s="196"/>
      <c r="K600" s="196"/>
    </row>
    <row r="601" spans="1:11">
      <c r="A601" s="195"/>
      <c r="B601" s="195"/>
      <c r="F601" s="196"/>
      <c r="G601" s="196"/>
      <c r="H601" s="196"/>
      <c r="I601" s="196"/>
      <c r="J601" s="196"/>
      <c r="K601" s="196"/>
    </row>
    <row r="602" spans="1:11">
      <c r="A602" s="195"/>
      <c r="B602" s="195"/>
      <c r="F602" s="196"/>
      <c r="G602" s="196"/>
      <c r="H602" s="196"/>
      <c r="I602" s="196"/>
      <c r="J602" s="196"/>
      <c r="K602" s="196"/>
    </row>
    <row r="603" spans="1:11">
      <c r="A603" s="195"/>
      <c r="B603" s="195"/>
      <c r="F603" s="196"/>
      <c r="G603" s="196"/>
      <c r="H603" s="196"/>
      <c r="I603" s="196"/>
      <c r="J603" s="196"/>
      <c r="K603" s="196"/>
    </row>
    <row r="604" spans="1:11">
      <c r="A604" s="195"/>
      <c r="B604" s="195"/>
      <c r="F604" s="196"/>
      <c r="G604" s="196"/>
      <c r="H604" s="196"/>
      <c r="I604" s="196"/>
      <c r="J604" s="196"/>
      <c r="K604" s="196"/>
    </row>
    <row r="605" spans="1:11">
      <c r="A605" s="195"/>
      <c r="B605" s="195"/>
      <c r="F605" s="196"/>
      <c r="G605" s="196"/>
      <c r="H605" s="196"/>
      <c r="I605" s="196"/>
      <c r="J605" s="196"/>
      <c r="K605" s="196"/>
    </row>
    <row r="606" spans="1:11">
      <c r="A606" s="195"/>
      <c r="B606" s="195"/>
      <c r="F606" s="196"/>
      <c r="G606" s="196"/>
      <c r="H606" s="196"/>
      <c r="I606" s="196"/>
      <c r="J606" s="196"/>
      <c r="K606" s="196"/>
    </row>
    <row r="607" spans="1:11">
      <c r="A607" s="195"/>
      <c r="B607" s="195"/>
      <c r="F607" s="196"/>
      <c r="G607" s="196"/>
      <c r="H607" s="196"/>
      <c r="I607" s="196"/>
      <c r="J607" s="196"/>
      <c r="K607" s="196"/>
    </row>
    <row r="608" spans="1:11">
      <c r="A608" s="195"/>
      <c r="B608" s="195"/>
      <c r="F608" s="196"/>
      <c r="G608" s="196"/>
      <c r="H608" s="196"/>
      <c r="I608" s="196"/>
      <c r="J608" s="196"/>
      <c r="K608" s="196"/>
    </row>
    <row r="609" spans="1:11">
      <c r="A609" s="195"/>
      <c r="B609" s="195"/>
      <c r="F609" s="196"/>
      <c r="G609" s="196"/>
      <c r="H609" s="196"/>
      <c r="I609" s="196"/>
      <c r="J609" s="196"/>
      <c r="K609" s="196"/>
    </row>
    <row r="610" spans="1:11">
      <c r="A610" s="195"/>
      <c r="B610" s="195"/>
      <c r="F610" s="196"/>
      <c r="G610" s="196"/>
      <c r="H610" s="196"/>
      <c r="I610" s="196"/>
      <c r="J610" s="196"/>
      <c r="K610" s="196"/>
    </row>
    <row r="611" spans="1:11">
      <c r="A611" s="195"/>
      <c r="B611" s="195"/>
      <c r="F611" s="196"/>
      <c r="G611" s="196"/>
      <c r="H611" s="196"/>
      <c r="I611" s="196"/>
      <c r="J611" s="196"/>
      <c r="K611" s="196"/>
    </row>
    <row r="612" spans="1:11">
      <c r="A612" s="195"/>
      <c r="B612" s="195"/>
      <c r="F612" s="196"/>
      <c r="G612" s="196"/>
      <c r="H612" s="196"/>
      <c r="I612" s="196"/>
      <c r="J612" s="196"/>
      <c r="K612" s="196"/>
    </row>
    <row r="613" spans="1:11">
      <c r="A613" s="195"/>
      <c r="B613" s="195"/>
      <c r="F613" s="196"/>
      <c r="G613" s="196"/>
      <c r="H613" s="196"/>
      <c r="I613" s="196"/>
      <c r="J613" s="196"/>
      <c r="K613" s="196"/>
    </row>
    <row r="614" spans="1:11">
      <c r="A614" s="195"/>
      <c r="B614" s="195"/>
      <c r="F614" s="196"/>
      <c r="G614" s="196"/>
      <c r="H614" s="196"/>
      <c r="I614" s="196"/>
      <c r="J614" s="196"/>
      <c r="K614" s="196"/>
    </row>
    <row r="615" spans="1:11">
      <c r="A615" s="195"/>
      <c r="B615" s="195"/>
      <c r="F615" s="196"/>
      <c r="G615" s="196"/>
      <c r="H615" s="196"/>
      <c r="I615" s="196"/>
      <c r="J615" s="196"/>
      <c r="K615" s="196"/>
    </row>
    <row r="616" spans="1:11">
      <c r="A616" s="195"/>
      <c r="B616" s="195"/>
      <c r="F616" s="196"/>
      <c r="G616" s="196"/>
      <c r="H616" s="196"/>
      <c r="I616" s="196"/>
      <c r="J616" s="196"/>
      <c r="K616" s="196"/>
    </row>
    <row r="617" spans="1:11">
      <c r="A617" s="195"/>
      <c r="B617" s="195"/>
      <c r="F617" s="196"/>
      <c r="G617" s="196"/>
      <c r="H617" s="196"/>
      <c r="I617" s="196"/>
      <c r="J617" s="196"/>
      <c r="K617" s="196"/>
    </row>
    <row r="618" spans="1:11">
      <c r="A618" s="195"/>
      <c r="B618" s="195"/>
      <c r="F618" s="196"/>
      <c r="G618" s="196"/>
      <c r="H618" s="196"/>
      <c r="I618" s="196"/>
      <c r="J618" s="196"/>
      <c r="K618" s="196"/>
    </row>
    <row r="619" spans="1:11">
      <c r="A619" s="195"/>
      <c r="B619" s="195"/>
      <c r="F619" s="196"/>
      <c r="G619" s="196"/>
      <c r="H619" s="196"/>
      <c r="I619" s="196"/>
      <c r="J619" s="196"/>
      <c r="K619" s="196"/>
    </row>
    <row r="620" spans="1:11">
      <c r="A620" s="195"/>
      <c r="B620" s="195"/>
      <c r="F620" s="196"/>
      <c r="G620" s="196"/>
      <c r="H620" s="196"/>
      <c r="I620" s="196"/>
      <c r="J620" s="196"/>
      <c r="K620" s="196"/>
    </row>
    <row r="621" spans="1:11">
      <c r="A621" s="195"/>
      <c r="B621" s="195"/>
      <c r="F621" s="196"/>
      <c r="G621" s="196"/>
      <c r="H621" s="196"/>
      <c r="I621" s="196"/>
      <c r="J621" s="196"/>
      <c r="K621" s="196"/>
    </row>
    <row r="622" spans="1:11">
      <c r="A622" s="195"/>
      <c r="B622" s="195"/>
      <c r="F622" s="196"/>
      <c r="G622" s="196"/>
      <c r="H622" s="196"/>
      <c r="I622" s="196"/>
      <c r="J622" s="196"/>
      <c r="K622" s="196"/>
    </row>
    <row r="623" spans="1:11">
      <c r="A623" s="195"/>
      <c r="B623" s="195"/>
      <c r="F623" s="196"/>
      <c r="G623" s="196"/>
      <c r="H623" s="196"/>
      <c r="I623" s="196"/>
      <c r="J623" s="196"/>
      <c r="K623" s="196"/>
    </row>
    <row r="624" spans="1:11">
      <c r="A624" s="195"/>
      <c r="B624" s="195"/>
      <c r="F624" s="196"/>
      <c r="G624" s="196"/>
      <c r="H624" s="196"/>
      <c r="I624" s="196"/>
      <c r="J624" s="196"/>
      <c r="K624" s="196"/>
    </row>
    <row r="625" spans="1:11">
      <c r="A625" s="195"/>
      <c r="B625" s="195"/>
      <c r="F625" s="196"/>
      <c r="G625" s="196"/>
      <c r="H625" s="196"/>
      <c r="I625" s="196"/>
      <c r="J625" s="196"/>
      <c r="K625" s="196"/>
    </row>
    <row r="626" spans="1:11">
      <c r="A626" s="195"/>
      <c r="B626" s="195"/>
      <c r="F626" s="196"/>
      <c r="G626" s="196"/>
      <c r="H626" s="196"/>
      <c r="I626" s="196"/>
      <c r="J626" s="196"/>
      <c r="K626" s="196"/>
    </row>
    <row r="627" spans="1:11">
      <c r="A627" s="195"/>
      <c r="B627" s="195"/>
      <c r="F627" s="196"/>
      <c r="G627" s="196"/>
      <c r="H627" s="196"/>
      <c r="I627" s="196"/>
      <c r="J627" s="196"/>
      <c r="K627" s="196"/>
    </row>
    <row r="628" spans="1:11">
      <c r="A628" s="195"/>
      <c r="B628" s="195"/>
      <c r="F628" s="196"/>
      <c r="G628" s="196"/>
      <c r="H628" s="196"/>
      <c r="I628" s="196"/>
      <c r="J628" s="196"/>
      <c r="K628" s="196"/>
    </row>
    <row r="629" spans="1:11">
      <c r="A629" s="195"/>
      <c r="B629" s="195"/>
      <c r="F629" s="196"/>
      <c r="G629" s="196"/>
      <c r="H629" s="196"/>
      <c r="I629" s="196"/>
      <c r="J629" s="196"/>
      <c r="K629" s="196"/>
    </row>
    <row r="630" spans="1:11">
      <c r="A630" s="195"/>
      <c r="B630" s="195"/>
      <c r="F630" s="196"/>
      <c r="G630" s="196"/>
      <c r="H630" s="196"/>
      <c r="I630" s="196"/>
      <c r="J630" s="196"/>
      <c r="K630" s="196"/>
    </row>
    <row r="631" spans="1:11">
      <c r="A631" s="195"/>
      <c r="B631" s="195"/>
      <c r="F631" s="196"/>
      <c r="G631" s="196"/>
      <c r="H631" s="196"/>
      <c r="I631" s="196"/>
      <c r="J631" s="196"/>
      <c r="K631" s="196"/>
    </row>
    <row r="632" spans="1:11">
      <c r="A632" s="195"/>
      <c r="B632" s="195"/>
      <c r="F632" s="196"/>
      <c r="G632" s="196"/>
      <c r="H632" s="196"/>
      <c r="I632" s="196"/>
      <c r="J632" s="196"/>
      <c r="K632" s="196"/>
    </row>
    <row r="633" spans="1:11">
      <c r="A633" s="195"/>
      <c r="B633" s="195"/>
      <c r="F633" s="196"/>
      <c r="G633" s="196"/>
      <c r="H633" s="196"/>
      <c r="I633" s="196"/>
      <c r="J633" s="196"/>
      <c r="K633" s="196"/>
    </row>
    <row r="634" spans="1:11">
      <c r="A634" s="195"/>
      <c r="B634" s="195"/>
      <c r="F634" s="196"/>
      <c r="G634" s="196"/>
      <c r="H634" s="196"/>
      <c r="I634" s="196"/>
      <c r="J634" s="196"/>
      <c r="K634" s="196"/>
    </row>
    <row r="635" spans="1:11">
      <c r="A635" s="195"/>
      <c r="B635" s="195"/>
      <c r="F635" s="196"/>
      <c r="G635" s="196"/>
      <c r="H635" s="196"/>
      <c r="I635" s="196"/>
      <c r="J635" s="196"/>
      <c r="K635" s="196"/>
    </row>
    <row r="636" spans="1:11">
      <c r="A636" s="195"/>
      <c r="B636" s="195"/>
      <c r="F636" s="196"/>
      <c r="G636" s="196"/>
      <c r="H636" s="196"/>
      <c r="I636" s="196"/>
      <c r="J636" s="196"/>
      <c r="K636" s="196"/>
    </row>
    <row r="637" spans="1:11">
      <c r="A637" s="195"/>
      <c r="B637" s="195"/>
      <c r="F637" s="196"/>
      <c r="G637" s="196"/>
      <c r="H637" s="196"/>
      <c r="I637" s="196"/>
      <c r="J637" s="196"/>
      <c r="K637" s="196"/>
    </row>
    <row r="638" spans="1:11">
      <c r="A638" s="195"/>
      <c r="B638" s="195"/>
      <c r="F638" s="196"/>
      <c r="G638" s="196"/>
      <c r="H638" s="196"/>
      <c r="I638" s="196"/>
      <c r="J638" s="196"/>
      <c r="K638" s="196"/>
    </row>
    <row r="639" spans="1:11">
      <c r="A639" s="195"/>
      <c r="B639" s="195"/>
      <c r="F639" s="196"/>
      <c r="G639" s="196"/>
      <c r="H639" s="196"/>
      <c r="I639" s="196"/>
      <c r="J639" s="196"/>
      <c r="K639" s="196"/>
    </row>
    <row r="640" spans="1:11">
      <c r="A640" s="195"/>
      <c r="B640" s="195"/>
      <c r="F640" s="196"/>
      <c r="G640" s="196"/>
      <c r="H640" s="196"/>
      <c r="I640" s="196"/>
      <c r="J640" s="196"/>
      <c r="K640" s="196"/>
    </row>
    <row r="641" spans="1:11">
      <c r="A641" s="195"/>
      <c r="B641" s="195"/>
      <c r="F641" s="196"/>
      <c r="G641" s="196"/>
      <c r="H641" s="196"/>
      <c r="I641" s="196"/>
      <c r="J641" s="196"/>
      <c r="K641" s="196"/>
    </row>
    <row r="642" spans="1:11">
      <c r="A642" s="195"/>
      <c r="B642" s="195"/>
      <c r="F642" s="196"/>
      <c r="G642" s="196"/>
      <c r="H642" s="196"/>
      <c r="I642" s="196"/>
      <c r="J642" s="196"/>
      <c r="K642" s="196"/>
    </row>
    <row r="643" spans="1:11">
      <c r="A643" s="195"/>
      <c r="B643" s="195"/>
      <c r="F643" s="196"/>
      <c r="G643" s="196"/>
      <c r="H643" s="196"/>
      <c r="I643" s="196"/>
      <c r="J643" s="196"/>
      <c r="K643" s="196"/>
    </row>
    <row r="644" spans="1:11">
      <c r="A644" s="195"/>
      <c r="B644" s="195"/>
      <c r="F644" s="196"/>
      <c r="G644" s="196"/>
      <c r="H644" s="196"/>
      <c r="I644" s="196"/>
      <c r="J644" s="196"/>
      <c r="K644" s="196"/>
    </row>
    <row r="645" spans="1:11">
      <c r="A645" s="195"/>
      <c r="B645" s="195"/>
      <c r="F645" s="196"/>
      <c r="G645" s="196"/>
      <c r="H645" s="196"/>
      <c r="I645" s="196"/>
      <c r="J645" s="196"/>
      <c r="K645" s="196"/>
    </row>
    <row r="646" spans="1:11">
      <c r="A646" s="195"/>
      <c r="B646" s="195"/>
      <c r="F646" s="196"/>
      <c r="G646" s="196"/>
      <c r="H646" s="196"/>
      <c r="I646" s="196"/>
      <c r="J646" s="196"/>
      <c r="K646" s="196"/>
    </row>
    <row r="647" spans="1:11">
      <c r="A647" s="195"/>
      <c r="B647" s="195"/>
      <c r="F647" s="196"/>
      <c r="G647" s="196"/>
      <c r="H647" s="196"/>
      <c r="I647" s="196"/>
      <c r="J647" s="196"/>
      <c r="K647" s="196"/>
    </row>
    <row r="648" spans="1:11">
      <c r="A648" s="195"/>
      <c r="B648" s="195"/>
      <c r="F648" s="196"/>
      <c r="G648" s="196"/>
      <c r="H648" s="196"/>
      <c r="I648" s="196"/>
      <c r="J648" s="196"/>
      <c r="K648" s="196"/>
    </row>
    <row r="649" spans="1:11">
      <c r="A649" s="195"/>
      <c r="B649" s="195"/>
      <c r="F649" s="196"/>
      <c r="G649" s="196"/>
      <c r="H649" s="196"/>
      <c r="I649" s="196"/>
      <c r="J649" s="196"/>
      <c r="K649" s="196"/>
    </row>
    <row r="650" spans="1:11">
      <c r="A650" s="195"/>
      <c r="B650" s="195"/>
      <c r="F650" s="196"/>
      <c r="G650" s="196"/>
      <c r="H650" s="196"/>
      <c r="I650" s="196"/>
      <c r="J650" s="196"/>
      <c r="K650" s="196"/>
    </row>
    <row r="651" spans="1:11">
      <c r="A651" s="195"/>
      <c r="B651" s="195"/>
      <c r="F651" s="196"/>
      <c r="G651" s="196"/>
      <c r="H651" s="196"/>
      <c r="I651" s="196"/>
      <c r="J651" s="196"/>
      <c r="K651" s="196"/>
    </row>
    <row r="652" spans="1:11">
      <c r="A652" s="195"/>
      <c r="B652" s="195"/>
      <c r="F652" s="196"/>
      <c r="G652" s="196"/>
      <c r="H652" s="196"/>
      <c r="I652" s="196"/>
      <c r="J652" s="196"/>
      <c r="K652" s="196"/>
    </row>
    <row r="653" spans="1:11">
      <c r="A653" s="195"/>
      <c r="B653" s="195"/>
      <c r="F653" s="196"/>
      <c r="G653" s="196"/>
      <c r="H653" s="196"/>
      <c r="I653" s="196"/>
      <c r="J653" s="196"/>
      <c r="K653" s="196"/>
    </row>
    <row r="654" spans="1:11">
      <c r="A654" s="195"/>
      <c r="B654" s="195"/>
      <c r="F654" s="196"/>
      <c r="G654" s="196"/>
      <c r="H654" s="196"/>
      <c r="I654" s="196"/>
      <c r="J654" s="196"/>
      <c r="K654" s="196"/>
    </row>
    <row r="655" spans="1:11">
      <c r="A655" s="195"/>
      <c r="B655" s="195"/>
      <c r="F655" s="196"/>
      <c r="G655" s="196"/>
      <c r="H655" s="196"/>
      <c r="I655" s="196"/>
      <c r="J655" s="196"/>
      <c r="K655" s="196"/>
    </row>
    <row r="656" spans="1:11">
      <c r="A656" s="195"/>
      <c r="B656" s="195"/>
      <c r="F656" s="196"/>
      <c r="G656" s="196"/>
      <c r="H656" s="196"/>
      <c r="I656" s="196"/>
      <c r="J656" s="196"/>
      <c r="K656" s="196"/>
    </row>
    <row r="657" spans="1:11">
      <c r="A657" s="195"/>
      <c r="B657" s="195"/>
      <c r="F657" s="196"/>
      <c r="G657" s="196"/>
      <c r="H657" s="196"/>
      <c r="I657" s="196"/>
      <c r="J657" s="196"/>
      <c r="K657" s="196"/>
    </row>
    <row r="658" spans="1:11">
      <c r="A658" s="195"/>
      <c r="B658" s="195"/>
      <c r="F658" s="196"/>
      <c r="G658" s="196"/>
      <c r="H658" s="196"/>
      <c r="I658" s="196"/>
      <c r="J658" s="196"/>
      <c r="K658" s="196"/>
    </row>
    <row r="659" spans="1:11">
      <c r="A659" s="195"/>
      <c r="B659" s="195"/>
      <c r="F659" s="196"/>
      <c r="G659" s="196"/>
      <c r="H659" s="196"/>
      <c r="I659" s="196"/>
      <c r="J659" s="196"/>
      <c r="K659" s="196"/>
    </row>
    <row r="660" spans="1:11">
      <c r="A660" s="195"/>
      <c r="B660" s="195"/>
      <c r="F660" s="196"/>
      <c r="G660" s="196"/>
      <c r="H660" s="196"/>
      <c r="I660" s="196"/>
      <c r="J660" s="196"/>
      <c r="K660" s="196"/>
    </row>
    <row r="661" spans="1:11">
      <c r="A661" s="195"/>
      <c r="B661" s="195"/>
      <c r="F661" s="196"/>
      <c r="G661" s="196"/>
      <c r="H661" s="196"/>
      <c r="I661" s="196"/>
      <c r="J661" s="196"/>
      <c r="K661" s="196"/>
    </row>
    <row r="662" spans="1:11">
      <c r="A662" s="195"/>
      <c r="B662" s="195"/>
      <c r="F662" s="196"/>
      <c r="G662" s="196"/>
      <c r="H662" s="196"/>
      <c r="I662" s="196"/>
      <c r="J662" s="196"/>
      <c r="K662" s="196"/>
    </row>
    <row r="663" spans="1:11">
      <c r="A663" s="195"/>
      <c r="B663" s="195"/>
      <c r="F663" s="196"/>
      <c r="G663" s="196"/>
      <c r="H663" s="196"/>
      <c r="I663" s="196"/>
      <c r="J663" s="196"/>
      <c r="K663" s="196"/>
    </row>
    <row r="664" spans="1:11">
      <c r="A664" s="195"/>
      <c r="B664" s="195"/>
      <c r="F664" s="196"/>
      <c r="G664" s="196"/>
      <c r="H664" s="196"/>
      <c r="I664" s="196"/>
      <c r="J664" s="196"/>
      <c r="K664" s="196"/>
    </row>
    <row r="665" spans="1:11">
      <c r="A665" s="195"/>
      <c r="B665" s="195"/>
      <c r="F665" s="196"/>
      <c r="G665" s="196"/>
      <c r="H665" s="196"/>
      <c r="I665" s="196"/>
      <c r="J665" s="196"/>
      <c r="K665" s="196"/>
    </row>
    <row r="666" spans="1:11">
      <c r="A666" s="195"/>
      <c r="B666" s="195"/>
      <c r="F666" s="196"/>
      <c r="G666" s="196"/>
      <c r="H666" s="196"/>
      <c r="I666" s="196"/>
      <c r="J666" s="196"/>
      <c r="K666" s="196"/>
    </row>
    <row r="667" spans="1:11">
      <c r="A667" s="195"/>
      <c r="B667" s="195"/>
      <c r="F667" s="196"/>
      <c r="G667" s="196"/>
      <c r="H667" s="196"/>
      <c r="I667" s="196"/>
      <c r="J667" s="196"/>
      <c r="K667" s="196"/>
    </row>
    <row r="668" spans="1:11">
      <c r="A668" s="195"/>
      <c r="B668" s="195"/>
      <c r="F668" s="196"/>
      <c r="G668" s="196"/>
      <c r="H668" s="196"/>
      <c r="I668" s="196"/>
      <c r="J668" s="196"/>
      <c r="K668" s="196"/>
    </row>
    <row r="669" spans="1:11">
      <c r="A669" s="195"/>
      <c r="B669" s="195"/>
      <c r="F669" s="196"/>
      <c r="G669" s="196"/>
      <c r="H669" s="196"/>
      <c r="I669" s="196"/>
      <c r="J669" s="196"/>
      <c r="K669" s="196"/>
    </row>
    <row r="670" spans="1:11">
      <c r="A670" s="195"/>
      <c r="B670" s="195"/>
      <c r="F670" s="196"/>
      <c r="G670" s="196"/>
      <c r="H670" s="196"/>
      <c r="I670" s="196"/>
      <c r="J670" s="196"/>
      <c r="K670" s="196"/>
    </row>
    <row r="671" spans="1:11">
      <c r="A671" s="195"/>
      <c r="B671" s="195"/>
      <c r="F671" s="196"/>
      <c r="G671" s="196"/>
      <c r="H671" s="196"/>
      <c r="I671" s="196"/>
      <c r="J671" s="196"/>
      <c r="K671" s="196"/>
    </row>
    <row r="672" spans="1:11">
      <c r="A672" s="195"/>
      <c r="B672" s="195"/>
      <c r="F672" s="196"/>
      <c r="G672" s="196"/>
      <c r="H672" s="196"/>
      <c r="I672" s="196"/>
      <c r="J672" s="196"/>
      <c r="K672" s="196"/>
    </row>
    <row r="673" spans="1:11">
      <c r="A673" s="195"/>
      <c r="B673" s="195"/>
      <c r="F673" s="196"/>
      <c r="G673" s="196"/>
      <c r="H673" s="196"/>
      <c r="I673" s="196"/>
      <c r="J673" s="196"/>
      <c r="K673" s="196"/>
    </row>
    <row r="674" spans="1:11">
      <c r="A674" s="195"/>
      <c r="B674" s="195"/>
      <c r="F674" s="196"/>
      <c r="G674" s="196"/>
      <c r="H674" s="196"/>
      <c r="I674" s="196"/>
      <c r="J674" s="196"/>
      <c r="K674" s="196"/>
    </row>
    <row r="675" spans="1:11">
      <c r="A675" s="195"/>
      <c r="B675" s="195"/>
      <c r="F675" s="196"/>
      <c r="G675" s="196"/>
      <c r="H675" s="196"/>
      <c r="I675" s="196"/>
      <c r="J675" s="196"/>
      <c r="K675" s="196"/>
    </row>
    <row r="676" spans="1:11">
      <c r="A676" s="195"/>
      <c r="B676" s="195"/>
      <c r="F676" s="196"/>
      <c r="G676" s="196"/>
      <c r="H676" s="196"/>
      <c r="I676" s="196"/>
      <c r="J676" s="196"/>
      <c r="K676" s="196"/>
    </row>
    <row r="677" spans="1:11">
      <c r="A677" s="195"/>
      <c r="B677" s="195"/>
      <c r="F677" s="196"/>
      <c r="G677" s="196"/>
      <c r="H677" s="196"/>
      <c r="I677" s="196"/>
      <c r="J677" s="196"/>
      <c r="K677" s="196"/>
    </row>
    <row r="678" spans="1:11">
      <c r="A678" s="195"/>
      <c r="B678" s="195"/>
      <c r="F678" s="196"/>
      <c r="G678" s="196"/>
      <c r="H678" s="196"/>
      <c r="I678" s="196"/>
      <c r="J678" s="196"/>
      <c r="K678" s="196"/>
    </row>
    <row r="679" spans="1:11">
      <c r="A679" s="195"/>
      <c r="B679" s="195"/>
      <c r="F679" s="196"/>
      <c r="G679" s="196"/>
      <c r="H679" s="196"/>
      <c r="I679" s="196"/>
      <c r="J679" s="196"/>
      <c r="K679" s="196"/>
    </row>
    <row r="680" spans="1:11">
      <c r="A680" s="195"/>
      <c r="B680" s="195"/>
      <c r="F680" s="196"/>
      <c r="G680" s="196"/>
      <c r="H680" s="196"/>
      <c r="I680" s="196"/>
      <c r="J680" s="196"/>
      <c r="K680" s="196"/>
    </row>
    <row r="681" spans="1:11">
      <c r="A681" s="195"/>
      <c r="B681" s="195"/>
      <c r="F681" s="196"/>
      <c r="G681" s="196"/>
      <c r="H681" s="196"/>
      <c r="I681" s="196"/>
      <c r="J681" s="196"/>
      <c r="K681" s="196"/>
    </row>
    <row r="682" spans="1:11">
      <c r="A682" s="195"/>
      <c r="B682" s="195"/>
      <c r="F682" s="196"/>
      <c r="G682" s="196"/>
      <c r="H682" s="196"/>
      <c r="I682" s="196"/>
      <c r="J682" s="196"/>
      <c r="K682" s="196"/>
    </row>
    <row r="683" spans="1:11">
      <c r="A683" s="195"/>
      <c r="B683" s="195"/>
      <c r="F683" s="196"/>
      <c r="G683" s="196"/>
      <c r="H683" s="196"/>
      <c r="I683" s="196"/>
      <c r="J683" s="196"/>
      <c r="K683" s="196"/>
    </row>
    <row r="684" spans="1:11">
      <c r="A684" s="195"/>
      <c r="B684" s="195"/>
      <c r="F684" s="196"/>
      <c r="G684" s="196"/>
      <c r="H684" s="196"/>
      <c r="I684" s="196"/>
      <c r="J684" s="196"/>
      <c r="K684" s="196"/>
    </row>
    <row r="685" spans="1:11">
      <c r="A685" s="195"/>
      <c r="B685" s="195"/>
      <c r="F685" s="196"/>
      <c r="G685" s="196"/>
      <c r="H685" s="196"/>
      <c r="I685" s="196"/>
      <c r="J685" s="196"/>
      <c r="K685" s="196"/>
    </row>
    <row r="686" spans="1:11">
      <c r="A686" s="195"/>
      <c r="B686" s="195"/>
      <c r="F686" s="196"/>
      <c r="G686" s="196"/>
      <c r="H686" s="196"/>
      <c r="I686" s="196"/>
      <c r="J686" s="196"/>
      <c r="K686" s="196"/>
    </row>
    <row r="687" spans="1:11">
      <c r="A687" s="195"/>
      <c r="B687" s="195"/>
      <c r="F687" s="196"/>
      <c r="G687" s="196"/>
      <c r="H687" s="196"/>
      <c r="I687" s="196"/>
      <c r="J687" s="196"/>
      <c r="K687" s="196"/>
    </row>
    <row r="688" spans="1:11">
      <c r="A688" s="195"/>
      <c r="B688" s="195"/>
      <c r="F688" s="196"/>
      <c r="G688" s="196"/>
      <c r="H688" s="196"/>
      <c r="I688" s="196"/>
      <c r="J688" s="196"/>
      <c r="K688" s="196"/>
    </row>
    <row r="689" spans="1:11">
      <c r="A689" s="195"/>
      <c r="B689" s="195"/>
      <c r="F689" s="196"/>
      <c r="G689" s="196"/>
      <c r="H689" s="196"/>
      <c r="I689" s="196"/>
      <c r="J689" s="196"/>
      <c r="K689" s="196"/>
    </row>
    <row r="690" spans="1:11">
      <c r="A690" s="195"/>
      <c r="B690" s="195"/>
      <c r="F690" s="196"/>
      <c r="G690" s="196"/>
      <c r="H690" s="196"/>
      <c r="I690" s="196"/>
      <c r="J690" s="196"/>
      <c r="K690" s="196"/>
    </row>
    <row r="691" spans="1:11">
      <c r="A691" s="195"/>
      <c r="B691" s="195"/>
      <c r="F691" s="196"/>
      <c r="G691" s="196"/>
      <c r="H691" s="196"/>
      <c r="I691" s="196"/>
      <c r="J691" s="196"/>
      <c r="K691" s="196"/>
    </row>
    <row r="692" spans="1:11">
      <c r="A692" s="195"/>
      <c r="B692" s="195"/>
      <c r="F692" s="196"/>
      <c r="G692" s="196"/>
      <c r="H692" s="196"/>
      <c r="I692" s="196"/>
      <c r="J692" s="196"/>
      <c r="K692" s="196"/>
    </row>
    <row r="693" spans="1:11">
      <c r="A693" s="195"/>
      <c r="B693" s="195"/>
      <c r="F693" s="196"/>
      <c r="G693" s="196"/>
      <c r="H693" s="196"/>
      <c r="I693" s="196"/>
      <c r="J693" s="196"/>
      <c r="K693" s="196"/>
    </row>
    <row r="694" spans="1:11">
      <c r="A694" s="195"/>
      <c r="B694" s="195"/>
      <c r="F694" s="196"/>
      <c r="G694" s="196"/>
      <c r="H694" s="196"/>
      <c r="I694" s="196"/>
      <c r="J694" s="196"/>
      <c r="K694" s="196"/>
    </row>
    <row r="695" spans="1:11">
      <c r="A695" s="195"/>
      <c r="B695" s="195"/>
      <c r="F695" s="196"/>
      <c r="G695" s="196"/>
      <c r="H695" s="196"/>
      <c r="I695" s="196"/>
      <c r="J695" s="196"/>
      <c r="K695" s="196"/>
    </row>
    <row r="696" spans="1:11">
      <c r="A696" s="195"/>
      <c r="B696" s="195"/>
      <c r="F696" s="196"/>
      <c r="G696" s="196"/>
      <c r="H696" s="196"/>
      <c r="I696" s="196"/>
      <c r="J696" s="196"/>
      <c r="K696" s="196"/>
    </row>
    <row r="697" spans="1:11">
      <c r="A697" s="195"/>
      <c r="B697" s="195"/>
      <c r="F697" s="196"/>
      <c r="G697" s="196"/>
      <c r="H697" s="196"/>
      <c r="I697" s="196"/>
      <c r="J697" s="196"/>
      <c r="K697" s="196"/>
    </row>
    <row r="698" spans="1:11">
      <c r="A698" s="195"/>
      <c r="B698" s="195"/>
      <c r="F698" s="196"/>
      <c r="G698" s="196"/>
      <c r="H698" s="196"/>
      <c r="I698" s="196"/>
      <c r="J698" s="196"/>
      <c r="K698" s="196"/>
    </row>
    <row r="699" spans="1:11">
      <c r="A699" s="195"/>
      <c r="B699" s="195"/>
      <c r="F699" s="196"/>
      <c r="G699" s="196"/>
      <c r="H699" s="196"/>
      <c r="I699" s="196"/>
      <c r="J699" s="196"/>
      <c r="K699" s="196"/>
    </row>
    <row r="700" spans="1:11">
      <c r="A700" s="195"/>
      <c r="B700" s="195"/>
      <c r="F700" s="196"/>
      <c r="G700" s="196"/>
      <c r="H700" s="196"/>
      <c r="I700" s="196"/>
      <c r="J700" s="196"/>
      <c r="K700" s="196"/>
    </row>
    <row r="701" spans="1:11">
      <c r="A701" s="195"/>
      <c r="B701" s="195"/>
      <c r="F701" s="196"/>
      <c r="G701" s="196"/>
      <c r="H701" s="196"/>
      <c r="I701" s="196"/>
      <c r="J701" s="196"/>
      <c r="K701" s="196"/>
    </row>
    <row r="702" spans="1:11">
      <c r="A702" s="195"/>
      <c r="B702" s="195"/>
      <c r="F702" s="196"/>
      <c r="G702" s="196"/>
      <c r="H702" s="196"/>
      <c r="I702" s="196"/>
      <c r="J702" s="196"/>
      <c r="K702" s="196"/>
    </row>
    <row r="703" spans="1:11">
      <c r="A703" s="195"/>
      <c r="B703" s="195"/>
      <c r="F703" s="196"/>
      <c r="G703" s="196"/>
      <c r="H703" s="196"/>
      <c r="I703" s="196"/>
      <c r="J703" s="196"/>
      <c r="K703" s="196"/>
    </row>
    <row r="704" spans="1:11">
      <c r="A704" s="195"/>
      <c r="B704" s="195"/>
      <c r="F704" s="196"/>
      <c r="G704" s="196"/>
      <c r="H704" s="196"/>
      <c r="I704" s="196"/>
      <c r="J704" s="196"/>
      <c r="K704" s="196"/>
    </row>
    <row r="705" spans="1:11">
      <c r="A705" s="195"/>
      <c r="B705" s="195"/>
      <c r="F705" s="196"/>
      <c r="G705" s="196"/>
      <c r="H705" s="196"/>
      <c r="I705" s="196"/>
      <c r="J705" s="196"/>
      <c r="K705" s="196"/>
    </row>
    <row r="706" spans="1:11">
      <c r="A706" s="195"/>
      <c r="B706" s="195"/>
      <c r="F706" s="196"/>
      <c r="G706" s="196"/>
      <c r="H706" s="196"/>
      <c r="I706" s="196"/>
      <c r="J706" s="196"/>
      <c r="K706" s="196"/>
    </row>
    <row r="707" spans="1:11">
      <c r="A707" s="195"/>
      <c r="B707" s="195"/>
      <c r="F707" s="196"/>
      <c r="G707" s="196"/>
      <c r="H707" s="196"/>
      <c r="I707" s="196"/>
      <c r="J707" s="196"/>
      <c r="K707" s="196"/>
    </row>
    <row r="708" spans="1:11">
      <c r="A708" s="195"/>
      <c r="B708" s="195"/>
      <c r="F708" s="196"/>
      <c r="G708" s="196"/>
      <c r="H708" s="196"/>
      <c r="I708" s="196"/>
      <c r="J708" s="196"/>
      <c r="K708" s="196"/>
    </row>
    <row r="709" spans="1:11">
      <c r="A709" s="195"/>
      <c r="B709" s="195"/>
      <c r="F709" s="196"/>
      <c r="G709" s="196"/>
      <c r="H709" s="196"/>
      <c r="I709" s="196"/>
      <c r="J709" s="196"/>
      <c r="K709" s="196"/>
    </row>
    <row r="710" spans="1:11">
      <c r="A710" s="195"/>
      <c r="B710" s="195"/>
      <c r="F710" s="196"/>
      <c r="G710" s="196"/>
      <c r="H710" s="196"/>
      <c r="I710" s="196"/>
      <c r="J710" s="196"/>
      <c r="K710" s="196"/>
    </row>
    <row r="711" spans="1:11">
      <c r="A711" s="195"/>
      <c r="B711" s="195"/>
      <c r="F711" s="196"/>
      <c r="G711" s="196"/>
      <c r="H711" s="196"/>
      <c r="I711" s="196"/>
      <c r="J711" s="196"/>
      <c r="K711" s="196"/>
    </row>
    <row r="712" spans="1:11">
      <c r="A712" s="195"/>
      <c r="B712" s="195"/>
      <c r="F712" s="196"/>
      <c r="G712" s="196"/>
      <c r="H712" s="196"/>
      <c r="I712" s="196"/>
      <c r="J712" s="196"/>
      <c r="K712" s="196"/>
    </row>
    <row r="713" spans="1:11">
      <c r="A713" s="195"/>
      <c r="B713" s="195"/>
      <c r="F713" s="196"/>
      <c r="G713" s="196"/>
      <c r="H713" s="196"/>
      <c r="I713" s="196"/>
      <c r="J713" s="196"/>
      <c r="K713" s="196"/>
    </row>
    <row r="714" spans="1:11">
      <c r="A714" s="195"/>
      <c r="B714" s="195"/>
      <c r="F714" s="196"/>
      <c r="G714" s="196"/>
      <c r="H714" s="196"/>
      <c r="I714" s="196"/>
      <c r="J714" s="196"/>
      <c r="K714" s="196"/>
    </row>
    <row r="715" spans="1:11">
      <c r="A715" s="195"/>
      <c r="B715" s="195"/>
      <c r="F715" s="196"/>
      <c r="G715" s="196"/>
      <c r="H715" s="196"/>
      <c r="I715" s="196"/>
      <c r="J715" s="196"/>
      <c r="K715" s="196"/>
    </row>
    <row r="716" spans="1:11">
      <c r="A716" s="195"/>
      <c r="B716" s="195"/>
      <c r="F716" s="196"/>
      <c r="G716" s="196"/>
      <c r="H716" s="196"/>
      <c r="I716" s="196"/>
      <c r="J716" s="196"/>
      <c r="K716" s="196"/>
    </row>
    <row r="717" spans="1:11">
      <c r="A717" s="195"/>
      <c r="B717" s="195"/>
      <c r="F717" s="196"/>
      <c r="G717" s="196"/>
      <c r="H717" s="196"/>
      <c r="I717" s="196"/>
      <c r="J717" s="196"/>
      <c r="K717" s="196"/>
    </row>
    <row r="718" spans="1:11">
      <c r="A718" s="195"/>
      <c r="B718" s="195"/>
      <c r="F718" s="196"/>
      <c r="G718" s="196"/>
      <c r="H718" s="196"/>
      <c r="I718" s="196"/>
      <c r="J718" s="196"/>
      <c r="K718" s="196"/>
    </row>
    <row r="719" spans="1:11">
      <c r="A719" s="195"/>
      <c r="B719" s="195"/>
      <c r="F719" s="196"/>
      <c r="G719" s="196"/>
      <c r="H719" s="196"/>
      <c r="I719" s="196"/>
      <c r="J719" s="196"/>
      <c r="K719" s="196"/>
    </row>
    <row r="720" spans="1:11">
      <c r="A720" s="195"/>
      <c r="B720" s="195"/>
      <c r="F720" s="196"/>
      <c r="G720" s="196"/>
      <c r="H720" s="196"/>
      <c r="I720" s="196"/>
      <c r="J720" s="196"/>
      <c r="K720" s="196"/>
    </row>
    <row r="721" spans="1:11">
      <c r="A721" s="195"/>
      <c r="B721" s="195"/>
      <c r="F721" s="196"/>
      <c r="G721" s="196"/>
      <c r="H721" s="196"/>
      <c r="I721" s="196"/>
      <c r="J721" s="196"/>
      <c r="K721" s="196"/>
    </row>
    <row r="722" spans="1:11">
      <c r="A722" s="195"/>
      <c r="B722" s="195"/>
      <c r="F722" s="196"/>
      <c r="G722" s="196"/>
      <c r="H722" s="196"/>
      <c r="I722" s="196"/>
      <c r="J722" s="196"/>
      <c r="K722" s="196"/>
    </row>
    <row r="723" spans="1:11">
      <c r="A723" s="195"/>
      <c r="B723" s="195"/>
      <c r="F723" s="196"/>
      <c r="G723" s="196"/>
      <c r="H723" s="196"/>
      <c r="I723" s="196"/>
      <c r="J723" s="196"/>
      <c r="K723" s="196"/>
    </row>
    <row r="724" spans="1:11">
      <c r="A724" s="195"/>
      <c r="B724" s="195"/>
      <c r="F724" s="196"/>
      <c r="G724" s="196"/>
      <c r="H724" s="196"/>
      <c r="I724" s="196"/>
      <c r="J724" s="196"/>
      <c r="K724" s="196"/>
    </row>
    <row r="725" spans="1:11">
      <c r="A725" s="195"/>
      <c r="B725" s="195"/>
      <c r="F725" s="196"/>
      <c r="G725" s="196"/>
      <c r="H725" s="196"/>
      <c r="I725" s="196"/>
      <c r="J725" s="196"/>
      <c r="K725" s="196"/>
    </row>
    <row r="726" spans="1:11">
      <c r="A726" s="195"/>
      <c r="B726" s="195"/>
      <c r="F726" s="196"/>
      <c r="G726" s="196"/>
      <c r="H726" s="196"/>
      <c r="I726" s="196"/>
      <c r="J726" s="196"/>
      <c r="K726" s="196"/>
    </row>
    <row r="727" spans="1:11">
      <c r="A727" s="195"/>
      <c r="B727" s="195"/>
      <c r="F727" s="196"/>
      <c r="G727" s="196"/>
      <c r="H727" s="196"/>
      <c r="I727" s="196"/>
      <c r="J727" s="196"/>
      <c r="K727" s="196"/>
    </row>
    <row r="728" spans="1:11">
      <c r="A728" s="195"/>
      <c r="B728" s="195"/>
      <c r="F728" s="196"/>
      <c r="G728" s="196"/>
      <c r="H728" s="196"/>
      <c r="I728" s="196"/>
      <c r="J728" s="196"/>
      <c r="K728" s="196"/>
    </row>
    <row r="729" spans="1:11">
      <c r="A729" s="195"/>
      <c r="B729" s="195"/>
      <c r="F729" s="196"/>
      <c r="G729" s="196"/>
      <c r="H729" s="196"/>
      <c r="I729" s="196"/>
      <c r="J729" s="196"/>
      <c r="K729" s="196"/>
    </row>
    <row r="730" spans="1:11">
      <c r="A730" s="195"/>
      <c r="B730" s="195"/>
      <c r="F730" s="196"/>
      <c r="G730" s="196"/>
      <c r="H730" s="196"/>
      <c r="I730" s="196"/>
      <c r="J730" s="196"/>
      <c r="K730" s="196"/>
    </row>
    <row r="731" spans="1:11">
      <c r="A731" s="195"/>
      <c r="B731" s="195"/>
      <c r="F731" s="196"/>
      <c r="G731" s="196"/>
      <c r="H731" s="196"/>
      <c r="I731" s="196"/>
      <c r="J731" s="196"/>
      <c r="K731" s="196"/>
    </row>
    <row r="732" spans="1:11">
      <c r="A732" s="195"/>
      <c r="B732" s="195"/>
      <c r="F732" s="196"/>
      <c r="G732" s="196"/>
      <c r="H732" s="196"/>
      <c r="I732" s="196"/>
      <c r="J732" s="196"/>
      <c r="K732" s="196"/>
    </row>
    <row r="733" spans="1:11">
      <c r="A733" s="195"/>
      <c r="B733" s="195"/>
      <c r="F733" s="196"/>
      <c r="G733" s="196"/>
      <c r="H733" s="196"/>
      <c r="I733" s="196"/>
      <c r="J733" s="196"/>
      <c r="K733" s="196"/>
    </row>
    <row r="734" spans="1:11">
      <c r="A734" s="195"/>
      <c r="B734" s="195"/>
      <c r="F734" s="196"/>
      <c r="G734" s="196"/>
      <c r="H734" s="196"/>
      <c r="I734" s="196"/>
      <c r="J734" s="196"/>
      <c r="K734" s="196"/>
    </row>
    <row r="735" spans="1:11">
      <c r="A735" s="195"/>
      <c r="B735" s="195"/>
      <c r="F735" s="196"/>
      <c r="G735" s="196"/>
      <c r="H735" s="196"/>
      <c r="I735" s="196"/>
      <c r="J735" s="196"/>
      <c r="K735" s="196"/>
    </row>
    <row r="736" spans="1:11">
      <c r="A736" s="195"/>
      <c r="B736" s="195"/>
      <c r="F736" s="196"/>
      <c r="G736" s="196"/>
      <c r="H736" s="196"/>
      <c r="I736" s="196"/>
      <c r="J736" s="196"/>
      <c r="K736" s="196"/>
    </row>
    <row r="737" spans="1:11">
      <c r="A737" s="195"/>
      <c r="B737" s="195"/>
      <c r="F737" s="196"/>
      <c r="G737" s="196"/>
      <c r="H737" s="196"/>
      <c r="I737" s="196"/>
      <c r="J737" s="196"/>
      <c r="K737" s="196"/>
    </row>
    <row r="738" spans="1:11">
      <c r="A738" s="195"/>
      <c r="B738" s="195"/>
      <c r="F738" s="196"/>
      <c r="G738" s="196"/>
      <c r="H738" s="196"/>
      <c r="I738" s="196"/>
      <c r="J738" s="196"/>
      <c r="K738" s="196"/>
    </row>
    <row r="739" spans="1:11">
      <c r="A739" s="195"/>
      <c r="B739" s="195"/>
      <c r="F739" s="196"/>
      <c r="G739" s="196"/>
      <c r="H739" s="196"/>
      <c r="I739" s="196"/>
      <c r="J739" s="196"/>
      <c r="K739" s="196"/>
    </row>
    <row r="740" spans="1:11">
      <c r="A740" s="195"/>
      <c r="B740" s="195"/>
      <c r="F740" s="196"/>
      <c r="G740" s="196"/>
      <c r="H740" s="196"/>
      <c r="I740" s="196"/>
      <c r="J740" s="196"/>
      <c r="K740" s="196"/>
    </row>
    <row r="741" spans="1:11">
      <c r="A741" s="195"/>
      <c r="B741" s="195"/>
      <c r="F741" s="196"/>
      <c r="G741" s="196"/>
      <c r="H741" s="196"/>
      <c r="I741" s="196"/>
      <c r="J741" s="196"/>
      <c r="K741" s="196"/>
    </row>
    <row r="742" spans="1:11">
      <c r="A742" s="195"/>
      <c r="B742" s="195"/>
      <c r="F742" s="196"/>
      <c r="G742" s="196"/>
      <c r="H742" s="196"/>
      <c r="I742" s="196"/>
      <c r="J742" s="196"/>
      <c r="K742" s="196"/>
    </row>
    <row r="743" spans="1:11">
      <c r="A743" s="195"/>
      <c r="B743" s="195"/>
      <c r="F743" s="196"/>
      <c r="G743" s="196"/>
      <c r="H743" s="196"/>
      <c r="I743" s="196"/>
      <c r="J743" s="196"/>
      <c r="K743" s="196"/>
    </row>
    <row r="744" spans="1:11">
      <c r="A744" s="195"/>
      <c r="B744" s="195"/>
      <c r="F744" s="196"/>
      <c r="G744" s="196"/>
      <c r="H744" s="196"/>
      <c r="I744" s="196"/>
      <c r="J744" s="196"/>
      <c r="K744" s="196"/>
    </row>
    <row r="745" spans="1:11">
      <c r="A745" s="195"/>
      <c r="B745" s="195"/>
      <c r="F745" s="196"/>
      <c r="G745" s="196"/>
      <c r="H745" s="196"/>
      <c r="I745" s="196"/>
      <c r="J745" s="196"/>
      <c r="K745" s="196"/>
    </row>
    <row r="746" spans="1:11">
      <c r="A746" s="195"/>
      <c r="B746" s="195"/>
      <c r="F746" s="196"/>
      <c r="G746" s="196"/>
      <c r="H746" s="196"/>
      <c r="I746" s="196"/>
      <c r="J746" s="196"/>
      <c r="K746" s="196"/>
    </row>
    <row r="747" spans="1:11">
      <c r="A747" s="195"/>
      <c r="B747" s="195"/>
      <c r="F747" s="196"/>
      <c r="G747" s="196"/>
      <c r="H747" s="196"/>
      <c r="I747" s="196"/>
      <c r="J747" s="196"/>
      <c r="K747" s="196"/>
    </row>
    <row r="748" spans="1:11">
      <c r="A748" s="195"/>
      <c r="B748" s="195"/>
      <c r="F748" s="196"/>
      <c r="G748" s="196"/>
      <c r="H748" s="196"/>
      <c r="I748" s="196"/>
      <c r="J748" s="196"/>
      <c r="K748" s="196"/>
    </row>
    <row r="749" spans="1:11">
      <c r="A749" s="195"/>
      <c r="B749" s="195"/>
      <c r="F749" s="196"/>
      <c r="G749" s="196"/>
      <c r="H749" s="196"/>
      <c r="I749" s="196"/>
      <c r="J749" s="196"/>
      <c r="K749" s="196"/>
    </row>
    <row r="750" spans="1:11">
      <c r="A750" s="195"/>
      <c r="B750" s="195"/>
      <c r="F750" s="196"/>
      <c r="G750" s="196"/>
      <c r="H750" s="196"/>
      <c r="I750" s="196"/>
      <c r="J750" s="196"/>
      <c r="K750" s="196"/>
    </row>
    <row r="751" spans="1:11">
      <c r="A751" s="195"/>
      <c r="B751" s="195"/>
      <c r="F751" s="196"/>
      <c r="G751" s="196"/>
      <c r="H751" s="196"/>
      <c r="I751" s="196"/>
      <c r="J751" s="196"/>
      <c r="K751" s="196"/>
    </row>
    <row r="752" spans="1:11">
      <c r="A752" s="195"/>
      <c r="B752" s="195"/>
      <c r="F752" s="196"/>
      <c r="G752" s="196"/>
      <c r="H752" s="196"/>
      <c r="I752" s="196"/>
      <c r="J752" s="196"/>
      <c r="K752" s="196"/>
    </row>
    <row r="753" spans="1:11">
      <c r="A753" s="195"/>
      <c r="B753" s="195"/>
      <c r="F753" s="196"/>
      <c r="G753" s="196"/>
      <c r="H753" s="196"/>
      <c r="I753" s="196"/>
      <c r="J753" s="196"/>
      <c r="K753" s="196"/>
    </row>
    <row r="754" spans="1:11">
      <c r="A754" s="195"/>
      <c r="B754" s="195"/>
      <c r="F754" s="196"/>
      <c r="G754" s="196"/>
      <c r="H754" s="196"/>
      <c r="I754" s="196"/>
      <c r="J754" s="196"/>
      <c r="K754" s="196"/>
    </row>
    <row r="755" spans="1:11">
      <c r="A755" s="195"/>
      <c r="B755" s="195"/>
      <c r="F755" s="196"/>
      <c r="G755" s="196"/>
      <c r="H755" s="196"/>
      <c r="I755" s="196"/>
      <c r="J755" s="196"/>
      <c r="K755" s="196"/>
    </row>
    <row r="756" spans="1:11">
      <c r="A756" s="195"/>
      <c r="B756" s="195"/>
      <c r="F756" s="196"/>
      <c r="G756" s="196"/>
      <c r="H756" s="196"/>
      <c r="I756" s="196"/>
      <c r="J756" s="196"/>
      <c r="K756" s="196"/>
    </row>
    <row r="757" spans="1:11">
      <c r="A757" s="195"/>
      <c r="B757" s="195"/>
      <c r="F757" s="196"/>
      <c r="G757" s="196"/>
      <c r="H757" s="196"/>
      <c r="I757" s="196"/>
      <c r="J757" s="196"/>
      <c r="K757" s="196"/>
    </row>
    <row r="758" spans="1:11">
      <c r="A758" s="195"/>
      <c r="B758" s="195"/>
      <c r="F758" s="196"/>
      <c r="G758" s="196"/>
      <c r="H758" s="196"/>
      <c r="I758" s="196"/>
      <c r="J758" s="196"/>
      <c r="K758" s="196"/>
    </row>
    <row r="759" spans="1:11">
      <c r="A759" s="195"/>
      <c r="B759" s="195"/>
      <c r="F759" s="196"/>
      <c r="G759" s="196"/>
      <c r="H759" s="196"/>
      <c r="I759" s="196"/>
      <c r="J759" s="196"/>
      <c r="K759" s="196"/>
    </row>
    <row r="760" spans="1:11">
      <c r="A760" s="195"/>
      <c r="B760" s="195"/>
      <c r="F760" s="196"/>
      <c r="G760" s="196"/>
      <c r="H760" s="196"/>
      <c r="I760" s="196"/>
      <c r="J760" s="196"/>
      <c r="K760" s="196"/>
    </row>
    <row r="761" spans="1:11">
      <c r="A761" s="195"/>
      <c r="B761" s="195"/>
      <c r="F761" s="196"/>
      <c r="G761" s="196"/>
      <c r="H761" s="196"/>
      <c r="I761" s="196"/>
      <c r="J761" s="196"/>
      <c r="K761" s="196"/>
    </row>
    <row r="762" spans="1:11">
      <c r="A762" s="195"/>
      <c r="B762" s="195"/>
      <c r="F762" s="196"/>
      <c r="G762" s="196"/>
      <c r="H762" s="196"/>
      <c r="I762" s="196"/>
      <c r="J762" s="196"/>
      <c r="K762" s="196"/>
    </row>
    <row r="763" spans="1:11">
      <c r="A763" s="195"/>
      <c r="B763" s="195"/>
      <c r="F763" s="196"/>
      <c r="G763" s="196"/>
      <c r="H763" s="196"/>
      <c r="I763" s="196"/>
      <c r="J763" s="196"/>
      <c r="K763" s="196"/>
    </row>
    <row r="764" spans="1:11">
      <c r="A764" s="195"/>
      <c r="B764" s="195"/>
      <c r="F764" s="196"/>
      <c r="G764" s="196"/>
      <c r="H764" s="196"/>
      <c r="I764" s="196"/>
      <c r="J764" s="196"/>
      <c r="K764" s="196"/>
    </row>
    <row r="765" spans="1:11">
      <c r="A765" s="195"/>
      <c r="B765" s="195"/>
      <c r="F765" s="196"/>
      <c r="G765" s="196"/>
      <c r="H765" s="196"/>
      <c r="I765" s="196"/>
      <c r="J765" s="196"/>
      <c r="K765" s="196"/>
    </row>
    <row r="766" spans="1:11">
      <c r="A766" s="195"/>
      <c r="B766" s="195"/>
      <c r="F766" s="196"/>
      <c r="G766" s="196"/>
      <c r="H766" s="196"/>
      <c r="I766" s="196"/>
      <c r="J766" s="196"/>
      <c r="K766" s="196"/>
    </row>
    <row r="767" spans="1:11">
      <c r="A767" s="195"/>
      <c r="B767" s="195"/>
      <c r="F767" s="196"/>
      <c r="G767" s="196"/>
      <c r="H767" s="196"/>
      <c r="I767" s="196"/>
      <c r="J767" s="196"/>
      <c r="K767" s="196"/>
    </row>
    <row r="768" spans="1:11">
      <c r="A768" s="195"/>
      <c r="B768" s="195"/>
      <c r="F768" s="196"/>
      <c r="G768" s="196"/>
      <c r="H768" s="196"/>
      <c r="I768" s="196"/>
      <c r="J768" s="196"/>
      <c r="K768" s="196"/>
    </row>
    <row r="769" spans="1:11">
      <c r="A769" s="195"/>
      <c r="B769" s="195"/>
      <c r="F769" s="196"/>
      <c r="G769" s="196"/>
      <c r="H769" s="196"/>
      <c r="I769" s="196"/>
      <c r="J769" s="196"/>
      <c r="K769" s="196"/>
    </row>
    <row r="770" spans="1:11">
      <c r="A770" s="195"/>
      <c r="B770" s="195"/>
      <c r="F770" s="196"/>
      <c r="G770" s="196"/>
      <c r="H770" s="196"/>
      <c r="I770" s="196"/>
      <c r="J770" s="196"/>
      <c r="K770" s="196"/>
    </row>
    <row r="771" spans="1:11">
      <c r="A771" s="195"/>
      <c r="B771" s="195"/>
      <c r="F771" s="196"/>
      <c r="G771" s="196"/>
      <c r="H771" s="196"/>
      <c r="I771" s="196"/>
      <c r="J771" s="196"/>
      <c r="K771" s="196"/>
    </row>
    <row r="772" spans="1:11">
      <c r="A772" s="195"/>
      <c r="B772" s="195"/>
      <c r="F772" s="196"/>
      <c r="G772" s="196"/>
      <c r="H772" s="196"/>
      <c r="I772" s="196"/>
      <c r="J772" s="196"/>
      <c r="K772" s="196"/>
    </row>
    <row r="773" spans="1:11">
      <c r="A773" s="195"/>
      <c r="B773" s="195"/>
      <c r="F773" s="196"/>
      <c r="G773" s="196"/>
      <c r="H773" s="196"/>
      <c r="I773" s="196"/>
      <c r="J773" s="196"/>
      <c r="K773" s="196"/>
    </row>
    <row r="774" spans="1:11">
      <c r="A774" s="195"/>
      <c r="B774" s="195"/>
      <c r="F774" s="196"/>
      <c r="G774" s="196"/>
      <c r="H774" s="196"/>
      <c r="I774" s="196"/>
      <c r="J774" s="196"/>
      <c r="K774" s="196"/>
    </row>
    <row r="775" spans="1:11">
      <c r="A775" s="195"/>
      <c r="B775" s="195"/>
      <c r="F775" s="196"/>
      <c r="G775" s="196"/>
      <c r="H775" s="196"/>
      <c r="I775" s="196"/>
      <c r="J775" s="196"/>
      <c r="K775" s="196"/>
    </row>
    <row r="776" spans="1:11">
      <c r="A776" s="195"/>
      <c r="B776" s="195"/>
      <c r="F776" s="196"/>
      <c r="G776" s="196"/>
      <c r="H776" s="196"/>
      <c r="I776" s="196"/>
      <c r="J776" s="196"/>
      <c r="K776" s="196"/>
    </row>
    <row r="777" spans="1:11">
      <c r="A777" s="195"/>
      <c r="B777" s="195"/>
      <c r="F777" s="196"/>
      <c r="G777" s="196"/>
      <c r="H777" s="196"/>
      <c r="I777" s="196"/>
      <c r="J777" s="196"/>
      <c r="K777" s="196"/>
    </row>
    <row r="778" spans="1:11">
      <c r="A778" s="195"/>
      <c r="B778" s="195"/>
      <c r="F778" s="196"/>
      <c r="G778" s="196"/>
      <c r="H778" s="196"/>
      <c r="I778" s="196"/>
      <c r="J778" s="196"/>
      <c r="K778" s="196"/>
    </row>
    <row r="779" spans="1:11">
      <c r="A779" s="195"/>
      <c r="B779" s="195"/>
      <c r="F779" s="196"/>
      <c r="G779" s="196"/>
      <c r="H779" s="196"/>
      <c r="I779" s="196"/>
      <c r="J779" s="196"/>
      <c r="K779" s="196"/>
    </row>
    <row r="780" spans="1:11">
      <c r="A780" s="195"/>
      <c r="B780" s="195"/>
      <c r="F780" s="196"/>
      <c r="G780" s="196"/>
      <c r="H780" s="196"/>
      <c r="I780" s="196"/>
      <c r="J780" s="196"/>
      <c r="K780" s="196"/>
    </row>
    <row r="781" spans="1:11">
      <c r="A781" s="195"/>
      <c r="B781" s="195"/>
      <c r="F781" s="196"/>
      <c r="G781" s="196"/>
      <c r="H781" s="196"/>
      <c r="I781" s="196"/>
      <c r="J781" s="196"/>
      <c r="K781" s="196"/>
    </row>
    <row r="782" spans="1:11">
      <c r="A782" s="195"/>
      <c r="B782" s="195"/>
      <c r="F782" s="196"/>
      <c r="G782" s="196"/>
      <c r="H782" s="196"/>
      <c r="I782" s="196"/>
      <c r="J782" s="196"/>
      <c r="K782" s="196"/>
    </row>
    <row r="783" spans="1:11">
      <c r="A783" s="195"/>
      <c r="B783" s="195"/>
      <c r="F783" s="196"/>
      <c r="G783" s="196"/>
      <c r="H783" s="196"/>
      <c r="I783" s="196"/>
      <c r="J783" s="196"/>
      <c r="K783" s="196"/>
    </row>
    <row r="784" spans="1:11">
      <c r="A784" s="195"/>
      <c r="B784" s="195"/>
      <c r="F784" s="196"/>
      <c r="G784" s="196"/>
      <c r="H784" s="196"/>
      <c r="I784" s="196"/>
      <c r="J784" s="196"/>
      <c r="K784" s="196"/>
    </row>
    <row r="785" spans="1:11">
      <c r="A785" s="195"/>
      <c r="B785" s="195"/>
      <c r="F785" s="196"/>
      <c r="G785" s="196"/>
      <c r="H785" s="196"/>
      <c r="I785" s="196"/>
      <c r="J785" s="196"/>
      <c r="K785" s="196"/>
    </row>
    <row r="786" spans="1:11">
      <c r="A786" s="195"/>
      <c r="B786" s="195"/>
      <c r="F786" s="196"/>
      <c r="G786" s="196"/>
      <c r="H786" s="196"/>
      <c r="I786" s="196"/>
      <c r="J786" s="196"/>
      <c r="K786" s="196"/>
    </row>
    <row r="787" spans="1:11">
      <c r="A787" s="195"/>
      <c r="B787" s="195"/>
      <c r="F787" s="196"/>
      <c r="G787" s="196"/>
      <c r="H787" s="196"/>
      <c r="I787" s="196"/>
      <c r="J787" s="196"/>
      <c r="K787" s="196"/>
    </row>
    <row r="788" spans="1:11">
      <c r="A788" s="195"/>
      <c r="B788" s="195"/>
      <c r="F788" s="196"/>
      <c r="G788" s="196"/>
      <c r="H788" s="196"/>
      <c r="I788" s="196"/>
      <c r="J788" s="196"/>
      <c r="K788" s="196"/>
    </row>
    <row r="789" spans="1:11">
      <c r="A789" s="195"/>
      <c r="B789" s="195"/>
      <c r="F789" s="196"/>
      <c r="G789" s="196"/>
      <c r="H789" s="196"/>
      <c r="I789" s="196"/>
      <c r="J789" s="196"/>
      <c r="K789" s="196"/>
    </row>
    <row r="790" spans="1:11">
      <c r="A790" s="195"/>
      <c r="B790" s="195"/>
      <c r="F790" s="196"/>
      <c r="G790" s="196"/>
      <c r="H790" s="196"/>
      <c r="I790" s="196"/>
      <c r="J790" s="196"/>
      <c r="K790" s="196"/>
    </row>
    <row r="791" spans="1:11">
      <c r="A791" s="195"/>
      <c r="B791" s="195"/>
      <c r="F791" s="196"/>
      <c r="G791" s="196"/>
      <c r="H791" s="196"/>
      <c r="I791" s="196"/>
      <c r="J791" s="196"/>
      <c r="K791" s="196"/>
    </row>
    <row r="792" spans="1:11">
      <c r="A792" s="195"/>
      <c r="B792" s="195"/>
      <c r="F792" s="196"/>
      <c r="G792" s="196"/>
      <c r="H792" s="196"/>
      <c r="I792" s="196"/>
      <c r="J792" s="196"/>
      <c r="K792" s="196"/>
    </row>
    <row r="793" spans="1:11">
      <c r="A793" s="195"/>
      <c r="B793" s="195"/>
      <c r="F793" s="196"/>
      <c r="G793" s="196"/>
      <c r="H793" s="196"/>
      <c r="I793" s="196"/>
      <c r="J793" s="196"/>
      <c r="K793" s="196"/>
    </row>
    <row r="794" spans="1:11">
      <c r="A794" s="195"/>
      <c r="B794" s="195"/>
      <c r="F794" s="196"/>
      <c r="G794" s="196"/>
      <c r="H794" s="196"/>
      <c r="I794" s="196"/>
      <c r="J794" s="196"/>
      <c r="K794" s="196"/>
    </row>
    <row r="795" spans="1:11">
      <c r="A795" s="195"/>
      <c r="B795" s="195"/>
      <c r="F795" s="196"/>
      <c r="G795" s="196"/>
      <c r="H795" s="196"/>
      <c r="I795" s="196"/>
      <c r="J795" s="196"/>
      <c r="K795" s="196"/>
    </row>
    <row r="796" spans="1:11">
      <c r="A796" s="195"/>
      <c r="B796" s="195"/>
      <c r="F796" s="196"/>
      <c r="G796" s="196"/>
      <c r="H796" s="196"/>
      <c r="I796" s="196"/>
      <c r="J796" s="196"/>
      <c r="K796" s="196"/>
    </row>
    <row r="797" spans="1:11">
      <c r="A797" s="195"/>
      <c r="B797" s="195"/>
      <c r="F797" s="196"/>
      <c r="G797" s="196"/>
      <c r="H797" s="196"/>
      <c r="I797" s="196"/>
      <c r="J797" s="196"/>
      <c r="K797" s="196"/>
    </row>
    <row r="798" spans="1:11">
      <c r="A798" s="195"/>
      <c r="B798" s="195"/>
      <c r="F798" s="196"/>
      <c r="G798" s="196"/>
      <c r="H798" s="196"/>
      <c r="I798" s="196"/>
      <c r="J798" s="196"/>
      <c r="K798" s="196"/>
    </row>
    <row r="799" spans="1:11">
      <c r="A799" s="195"/>
      <c r="B799" s="195"/>
      <c r="F799" s="196"/>
      <c r="G799" s="196"/>
      <c r="H799" s="196"/>
      <c r="I799" s="196"/>
      <c r="J799" s="196"/>
      <c r="K799" s="196"/>
    </row>
    <row r="800" spans="1:11">
      <c r="A800" s="195"/>
      <c r="B800" s="195"/>
      <c r="F800" s="196"/>
      <c r="G800" s="196"/>
      <c r="H800" s="196"/>
      <c r="I800" s="196"/>
      <c r="J800" s="196"/>
      <c r="K800" s="196"/>
    </row>
    <row r="801" spans="1:11">
      <c r="A801" s="195"/>
      <c r="B801" s="195"/>
      <c r="F801" s="196"/>
      <c r="G801" s="196"/>
      <c r="H801" s="196"/>
      <c r="I801" s="196"/>
      <c r="J801" s="196"/>
      <c r="K801" s="196"/>
    </row>
    <row r="802" spans="1:11">
      <c r="A802" s="195"/>
      <c r="B802" s="195"/>
      <c r="F802" s="196"/>
      <c r="G802" s="196"/>
      <c r="H802" s="196"/>
      <c r="I802" s="196"/>
      <c r="J802" s="196"/>
      <c r="K802" s="196"/>
    </row>
    <row r="803" spans="1:11">
      <c r="A803" s="195"/>
      <c r="B803" s="195"/>
      <c r="F803" s="196"/>
      <c r="G803" s="196"/>
      <c r="H803" s="196"/>
      <c r="I803" s="196"/>
      <c r="J803" s="196"/>
      <c r="K803" s="196"/>
    </row>
    <row r="804" spans="1:11">
      <c r="A804" s="195"/>
      <c r="B804" s="195"/>
      <c r="F804" s="196"/>
      <c r="G804" s="196"/>
      <c r="H804" s="196"/>
      <c r="I804" s="196"/>
      <c r="J804" s="196"/>
      <c r="K804" s="196"/>
    </row>
    <row r="805" spans="1:11">
      <c r="A805" s="195"/>
      <c r="B805" s="195"/>
      <c r="F805" s="196"/>
      <c r="G805" s="196"/>
      <c r="H805" s="196"/>
      <c r="I805" s="196"/>
      <c r="J805" s="196"/>
      <c r="K805" s="196"/>
    </row>
    <row r="806" spans="1:11">
      <c r="A806" s="195"/>
      <c r="B806" s="195"/>
      <c r="F806" s="196"/>
      <c r="G806" s="196"/>
      <c r="H806" s="196"/>
      <c r="I806" s="196"/>
      <c r="J806" s="196"/>
      <c r="K806" s="196"/>
    </row>
    <row r="807" spans="1:11">
      <c r="A807" s="195"/>
      <c r="B807" s="195"/>
      <c r="F807" s="196"/>
      <c r="G807" s="196"/>
      <c r="H807" s="196"/>
      <c r="I807" s="196"/>
      <c r="J807" s="196"/>
      <c r="K807" s="196"/>
    </row>
    <row r="808" spans="1:11">
      <c r="A808" s="195"/>
      <c r="B808" s="195"/>
      <c r="F808" s="196"/>
      <c r="G808" s="196"/>
      <c r="H808" s="196"/>
      <c r="I808" s="196"/>
      <c r="J808" s="196"/>
      <c r="K808" s="196"/>
    </row>
    <row r="809" spans="1:11">
      <c r="A809" s="195"/>
      <c r="B809" s="195"/>
      <c r="F809" s="196"/>
      <c r="G809" s="196"/>
      <c r="H809" s="196"/>
      <c r="I809" s="196"/>
      <c r="J809" s="196"/>
      <c r="K809" s="196"/>
    </row>
    <row r="810" spans="1:11">
      <c r="A810" s="195"/>
      <c r="B810" s="195"/>
      <c r="F810" s="196"/>
      <c r="G810" s="196"/>
      <c r="H810" s="196"/>
      <c r="I810" s="196"/>
      <c r="J810" s="196"/>
      <c r="K810" s="196"/>
    </row>
    <row r="811" spans="1:11">
      <c r="A811" s="195"/>
      <c r="B811" s="195"/>
      <c r="F811" s="196"/>
      <c r="G811" s="196"/>
      <c r="H811" s="196"/>
      <c r="I811" s="196"/>
      <c r="J811" s="196"/>
      <c r="K811" s="196"/>
    </row>
    <row r="812" spans="1:11">
      <c r="A812" s="195"/>
      <c r="B812" s="195"/>
      <c r="F812" s="196"/>
      <c r="G812" s="196"/>
      <c r="H812" s="196"/>
      <c r="I812" s="196"/>
      <c r="J812" s="196"/>
      <c r="K812" s="196"/>
    </row>
    <row r="813" spans="1:11">
      <c r="A813" s="195"/>
      <c r="B813" s="195"/>
      <c r="F813" s="196"/>
      <c r="G813" s="196"/>
      <c r="H813" s="196"/>
      <c r="I813" s="196"/>
      <c r="J813" s="196"/>
      <c r="K813" s="196"/>
    </row>
    <row r="814" spans="1:11">
      <c r="A814" s="195"/>
      <c r="B814" s="195"/>
      <c r="F814" s="196"/>
      <c r="G814" s="196"/>
      <c r="H814" s="196"/>
      <c r="I814" s="196"/>
      <c r="J814" s="196"/>
      <c r="K814" s="196"/>
    </row>
    <row r="815" spans="1:11">
      <c r="A815" s="195"/>
      <c r="B815" s="195"/>
      <c r="F815" s="196"/>
      <c r="G815" s="196"/>
      <c r="H815" s="196"/>
      <c r="I815" s="196"/>
      <c r="J815" s="196"/>
      <c r="K815" s="196"/>
    </row>
    <row r="816" spans="1:11">
      <c r="A816" s="195"/>
      <c r="B816" s="195"/>
      <c r="F816" s="196"/>
      <c r="G816" s="196"/>
      <c r="H816" s="196"/>
      <c r="I816" s="196"/>
      <c r="J816" s="196"/>
      <c r="K816" s="196"/>
    </row>
    <row r="817" spans="1:11">
      <c r="A817" s="195"/>
      <c r="B817" s="195"/>
      <c r="F817" s="196"/>
      <c r="G817" s="196"/>
      <c r="H817" s="196"/>
      <c r="I817" s="196"/>
      <c r="J817" s="196"/>
      <c r="K817" s="196"/>
    </row>
    <row r="818" spans="1:11">
      <c r="A818" s="195"/>
      <c r="B818" s="195"/>
      <c r="F818" s="196"/>
      <c r="G818" s="196"/>
      <c r="H818" s="196"/>
      <c r="I818" s="196"/>
      <c r="J818" s="196"/>
      <c r="K818" s="196"/>
    </row>
    <row r="819" spans="1:11">
      <c r="A819" s="195"/>
      <c r="B819" s="195"/>
      <c r="F819" s="196"/>
      <c r="G819" s="196"/>
      <c r="H819" s="196"/>
      <c r="I819" s="196"/>
      <c r="J819" s="196"/>
      <c r="K819" s="196"/>
    </row>
    <row r="820" spans="1:11">
      <c r="A820" s="195"/>
      <c r="B820" s="195"/>
      <c r="F820" s="196"/>
      <c r="G820" s="196"/>
      <c r="H820" s="196"/>
      <c r="I820" s="196"/>
      <c r="J820" s="196"/>
      <c r="K820" s="196"/>
    </row>
    <row r="821" spans="1:11">
      <c r="A821" s="195"/>
      <c r="B821" s="195"/>
      <c r="F821" s="196"/>
      <c r="G821" s="196"/>
      <c r="H821" s="196"/>
      <c r="I821" s="196"/>
      <c r="J821" s="196"/>
      <c r="K821" s="196"/>
    </row>
    <row r="822" spans="1:11">
      <c r="A822" s="195"/>
      <c r="B822" s="195"/>
      <c r="F822" s="196"/>
      <c r="G822" s="196"/>
      <c r="H822" s="196"/>
      <c r="I822" s="196"/>
      <c r="J822" s="196"/>
      <c r="K822" s="196"/>
    </row>
    <row r="823" spans="1:11">
      <c r="A823" s="195"/>
      <c r="B823" s="195"/>
      <c r="F823" s="196"/>
      <c r="G823" s="196"/>
      <c r="H823" s="196"/>
      <c r="I823" s="196"/>
      <c r="J823" s="196"/>
      <c r="K823" s="196"/>
    </row>
    <row r="824" spans="1:11">
      <c r="A824" s="195"/>
      <c r="B824" s="195"/>
      <c r="F824" s="196"/>
      <c r="G824" s="196"/>
      <c r="H824" s="196"/>
      <c r="I824" s="196"/>
      <c r="J824" s="196"/>
      <c r="K824" s="196"/>
    </row>
    <row r="825" spans="1:11">
      <c r="A825" s="195"/>
      <c r="B825" s="195"/>
      <c r="F825" s="196"/>
      <c r="G825" s="196"/>
      <c r="H825" s="196"/>
      <c r="I825" s="196"/>
      <c r="J825" s="196"/>
      <c r="K825" s="196"/>
    </row>
    <row r="826" spans="1:11">
      <c r="A826" s="195"/>
      <c r="B826" s="195"/>
      <c r="F826" s="196"/>
      <c r="G826" s="196"/>
      <c r="H826" s="196"/>
      <c r="I826" s="196"/>
      <c r="J826" s="196"/>
      <c r="K826" s="196"/>
    </row>
    <row r="827" spans="1:11">
      <c r="A827" s="195"/>
      <c r="B827" s="195"/>
      <c r="F827" s="196"/>
      <c r="G827" s="196"/>
      <c r="H827" s="196"/>
      <c r="I827" s="196"/>
      <c r="J827" s="196"/>
      <c r="K827" s="196"/>
    </row>
    <row r="828" spans="1:11">
      <c r="A828" s="195"/>
      <c r="B828" s="195"/>
      <c r="F828" s="196"/>
      <c r="G828" s="196"/>
      <c r="H828" s="196"/>
      <c r="I828" s="196"/>
      <c r="J828" s="196"/>
      <c r="K828" s="196"/>
    </row>
    <row r="829" spans="1:11">
      <c r="A829" s="195"/>
      <c r="B829" s="195"/>
      <c r="F829" s="196"/>
      <c r="G829" s="196"/>
      <c r="H829" s="196"/>
      <c r="I829" s="196"/>
      <c r="J829" s="196"/>
      <c r="K829" s="196"/>
    </row>
    <row r="830" spans="1:11">
      <c r="A830" s="195"/>
      <c r="B830" s="195"/>
      <c r="F830" s="196"/>
      <c r="G830" s="196"/>
      <c r="H830" s="196"/>
      <c r="I830" s="196"/>
      <c r="J830" s="196"/>
      <c r="K830" s="196"/>
    </row>
    <row r="831" spans="1:11">
      <c r="A831" s="195"/>
      <c r="B831" s="195"/>
      <c r="F831" s="196"/>
      <c r="G831" s="196"/>
      <c r="H831" s="196"/>
      <c r="I831" s="196"/>
      <c r="J831" s="196"/>
      <c r="K831" s="196"/>
    </row>
    <row r="832" spans="1:11">
      <c r="A832" s="195"/>
      <c r="B832" s="195"/>
      <c r="F832" s="196"/>
      <c r="G832" s="196"/>
      <c r="H832" s="196"/>
      <c r="I832" s="196"/>
      <c r="J832" s="196"/>
      <c r="K832" s="196"/>
    </row>
    <row r="833" spans="1:11">
      <c r="A833" s="195"/>
      <c r="B833" s="195"/>
      <c r="F833" s="196"/>
      <c r="G833" s="196"/>
      <c r="H833" s="196"/>
      <c r="I833" s="196"/>
      <c r="J833" s="196"/>
      <c r="K833" s="196"/>
    </row>
    <row r="834" spans="1:11">
      <c r="A834" s="195"/>
      <c r="B834" s="195"/>
      <c r="F834" s="196"/>
      <c r="G834" s="196"/>
      <c r="H834" s="196"/>
      <c r="I834" s="196"/>
      <c r="J834" s="196"/>
      <c r="K834" s="196"/>
    </row>
    <row r="835" spans="1:11">
      <c r="A835" s="195"/>
      <c r="B835" s="195"/>
      <c r="F835" s="196"/>
      <c r="G835" s="196"/>
      <c r="H835" s="196"/>
      <c r="I835" s="196"/>
      <c r="J835" s="196"/>
      <c r="K835" s="196"/>
    </row>
    <row r="836" spans="1:11">
      <c r="A836" s="195"/>
      <c r="B836" s="195"/>
      <c r="F836" s="196"/>
      <c r="G836" s="196"/>
      <c r="H836" s="196"/>
      <c r="I836" s="196"/>
      <c r="J836" s="196"/>
      <c r="K836" s="196"/>
    </row>
    <row r="837" spans="1:11">
      <c r="A837" s="195"/>
      <c r="B837" s="195"/>
      <c r="F837" s="196"/>
      <c r="G837" s="196"/>
      <c r="H837" s="196"/>
      <c r="I837" s="196"/>
      <c r="J837" s="196"/>
      <c r="K837" s="196"/>
    </row>
    <row r="838" spans="1:11">
      <c r="A838" s="195"/>
      <c r="B838" s="195"/>
      <c r="F838" s="196"/>
      <c r="G838" s="196"/>
      <c r="H838" s="196"/>
      <c r="I838" s="196"/>
      <c r="J838" s="196"/>
      <c r="K838" s="196"/>
    </row>
    <row r="839" spans="1:11">
      <c r="A839" s="195"/>
      <c r="B839" s="195"/>
      <c r="F839" s="196"/>
      <c r="G839" s="196"/>
      <c r="H839" s="196"/>
      <c r="I839" s="196"/>
      <c r="J839" s="196"/>
      <c r="K839" s="196"/>
    </row>
    <row r="840" spans="1:11">
      <c r="A840" s="195"/>
      <c r="B840" s="195"/>
      <c r="F840" s="196"/>
      <c r="G840" s="196"/>
      <c r="H840" s="196"/>
      <c r="I840" s="196"/>
      <c r="J840" s="196"/>
      <c r="K840" s="196"/>
    </row>
    <row r="841" spans="1:11">
      <c r="A841" s="195"/>
      <c r="B841" s="195"/>
      <c r="F841" s="196"/>
      <c r="G841" s="196"/>
      <c r="H841" s="196"/>
      <c r="I841" s="196"/>
      <c r="J841" s="196"/>
      <c r="K841" s="196"/>
    </row>
    <row r="842" spans="1:11">
      <c r="A842" s="195"/>
      <c r="B842" s="195"/>
      <c r="F842" s="196"/>
      <c r="G842" s="196"/>
      <c r="H842" s="196"/>
      <c r="I842" s="196"/>
      <c r="J842" s="196"/>
      <c r="K842" s="196"/>
    </row>
    <row r="843" spans="1:11">
      <c r="A843" s="195"/>
      <c r="B843" s="195"/>
      <c r="F843" s="196"/>
      <c r="G843" s="196"/>
      <c r="H843" s="196"/>
      <c r="I843" s="196"/>
      <c r="J843" s="196"/>
      <c r="K843" s="196"/>
    </row>
    <row r="844" spans="1:11">
      <c r="A844" s="195"/>
      <c r="B844" s="195"/>
      <c r="F844" s="196"/>
      <c r="G844" s="196"/>
      <c r="H844" s="196"/>
      <c r="I844" s="196"/>
      <c r="J844" s="196"/>
      <c r="K844" s="196"/>
    </row>
    <row r="845" spans="1:11">
      <c r="A845" s="195"/>
      <c r="B845" s="195"/>
      <c r="F845" s="196"/>
      <c r="G845" s="196"/>
      <c r="H845" s="196"/>
      <c r="I845" s="196"/>
      <c r="J845" s="196"/>
      <c r="K845" s="196"/>
    </row>
    <row r="846" spans="1:11">
      <c r="A846" s="195"/>
      <c r="B846" s="195"/>
      <c r="F846" s="196"/>
      <c r="G846" s="196"/>
      <c r="H846" s="196"/>
      <c r="I846" s="196"/>
      <c r="J846" s="196"/>
      <c r="K846" s="196"/>
    </row>
    <row r="847" spans="1:11">
      <c r="A847" s="195"/>
      <c r="B847" s="195"/>
      <c r="F847" s="196"/>
      <c r="G847" s="196"/>
      <c r="H847" s="196"/>
      <c r="I847" s="196"/>
      <c r="J847" s="196"/>
      <c r="K847" s="196"/>
    </row>
    <row r="848" spans="1:11">
      <c r="A848" s="195"/>
      <c r="B848" s="195"/>
      <c r="F848" s="196"/>
      <c r="G848" s="196"/>
      <c r="H848" s="196"/>
      <c r="I848" s="196"/>
      <c r="J848" s="196"/>
      <c r="K848" s="196"/>
    </row>
    <row r="849" spans="1:11">
      <c r="A849" s="195"/>
      <c r="B849" s="195"/>
      <c r="F849" s="196"/>
      <c r="G849" s="196"/>
      <c r="H849" s="196"/>
      <c r="I849" s="196"/>
      <c r="J849" s="196"/>
      <c r="K849" s="196"/>
    </row>
    <row r="850" spans="1:11">
      <c r="A850" s="195"/>
      <c r="B850" s="195"/>
      <c r="F850" s="196"/>
      <c r="G850" s="196"/>
      <c r="H850" s="196"/>
      <c r="I850" s="196"/>
      <c r="J850" s="196"/>
      <c r="K850" s="196"/>
    </row>
    <row r="851" spans="1:11">
      <c r="A851" s="195"/>
      <c r="B851" s="195"/>
      <c r="F851" s="196"/>
      <c r="G851" s="196"/>
      <c r="H851" s="196"/>
      <c r="I851" s="196"/>
      <c r="J851" s="196"/>
      <c r="K851" s="196"/>
    </row>
    <row r="852" spans="1:11">
      <c r="A852" s="195"/>
      <c r="B852" s="195"/>
      <c r="F852" s="196"/>
      <c r="G852" s="196"/>
      <c r="H852" s="196"/>
      <c r="I852" s="196"/>
      <c r="J852" s="196"/>
      <c r="K852" s="196"/>
    </row>
    <row r="853" spans="1:11">
      <c r="A853" s="195"/>
      <c r="B853" s="195"/>
      <c r="F853" s="196"/>
      <c r="G853" s="196"/>
      <c r="H853" s="196"/>
      <c r="I853" s="196"/>
      <c r="J853" s="196"/>
      <c r="K853" s="196"/>
    </row>
    <row r="854" spans="1:11">
      <c r="A854" s="195"/>
      <c r="B854" s="195"/>
      <c r="F854" s="196"/>
      <c r="G854" s="196"/>
      <c r="H854" s="196"/>
      <c r="I854" s="196"/>
      <c r="J854" s="196"/>
      <c r="K854" s="196"/>
    </row>
    <row r="855" spans="1:11">
      <c r="A855" s="195"/>
      <c r="B855" s="195"/>
      <c r="F855" s="196"/>
      <c r="G855" s="196"/>
      <c r="H855" s="196"/>
      <c r="I855" s="196"/>
      <c r="J855" s="196"/>
      <c r="K855" s="196"/>
    </row>
    <row r="856" spans="1:11">
      <c r="A856" s="195"/>
      <c r="B856" s="195"/>
      <c r="F856" s="196"/>
      <c r="G856" s="196"/>
      <c r="H856" s="196"/>
      <c r="I856" s="196"/>
      <c r="J856" s="196"/>
      <c r="K856" s="196"/>
    </row>
    <row r="857" spans="1:11">
      <c r="A857" s="195"/>
      <c r="B857" s="195"/>
      <c r="F857" s="196"/>
      <c r="G857" s="196"/>
      <c r="H857" s="196"/>
      <c r="I857" s="196"/>
      <c r="J857" s="196"/>
      <c r="K857" s="196"/>
    </row>
    <row r="858" spans="1:11">
      <c r="A858" s="195"/>
      <c r="B858" s="195"/>
      <c r="F858" s="196"/>
      <c r="G858" s="196"/>
      <c r="H858" s="196"/>
      <c r="I858" s="196"/>
      <c r="J858" s="196"/>
      <c r="K858" s="196"/>
    </row>
    <row r="859" spans="1:11">
      <c r="A859" s="195"/>
      <c r="B859" s="195"/>
      <c r="F859" s="196"/>
      <c r="G859" s="196"/>
      <c r="H859" s="196"/>
      <c r="I859" s="196"/>
      <c r="J859" s="196"/>
      <c r="K859" s="196"/>
    </row>
    <row r="860" spans="1:11">
      <c r="A860" s="195"/>
      <c r="B860" s="195"/>
      <c r="F860" s="196"/>
      <c r="G860" s="196"/>
      <c r="H860" s="196"/>
      <c r="I860" s="196"/>
      <c r="J860" s="196"/>
      <c r="K860" s="196"/>
    </row>
    <row r="861" spans="1:11">
      <c r="A861" s="195"/>
      <c r="B861" s="195"/>
      <c r="F861" s="196"/>
      <c r="G861" s="196"/>
      <c r="H861" s="196"/>
      <c r="I861" s="196"/>
      <c r="J861" s="196"/>
      <c r="K861" s="196"/>
    </row>
    <row r="862" spans="1:11">
      <c r="A862" s="195"/>
      <c r="B862" s="195"/>
      <c r="F862" s="196"/>
      <c r="G862" s="196"/>
      <c r="H862" s="196"/>
      <c r="I862" s="196"/>
      <c r="J862" s="196"/>
      <c r="K862" s="196"/>
    </row>
    <row r="863" spans="1:11">
      <c r="A863" s="195"/>
      <c r="B863" s="195"/>
      <c r="F863" s="196"/>
      <c r="G863" s="196"/>
      <c r="H863" s="196"/>
      <c r="I863" s="196"/>
      <c r="J863" s="196"/>
      <c r="K863" s="196"/>
    </row>
    <row r="864" spans="1:11">
      <c r="A864" s="195"/>
      <c r="B864" s="195"/>
      <c r="F864" s="196"/>
      <c r="G864" s="196"/>
      <c r="H864" s="196"/>
      <c r="I864" s="196"/>
      <c r="J864" s="196"/>
      <c r="K864" s="196"/>
    </row>
    <row r="865" spans="1:11">
      <c r="A865" s="195"/>
      <c r="B865" s="195"/>
      <c r="F865" s="196"/>
      <c r="G865" s="196"/>
      <c r="H865" s="196"/>
      <c r="I865" s="196"/>
      <c r="J865" s="196"/>
      <c r="K865" s="196"/>
    </row>
    <row r="866" spans="1:11">
      <c r="A866" s="195"/>
      <c r="B866" s="195"/>
      <c r="F866" s="196"/>
      <c r="G866" s="196"/>
      <c r="H866" s="196"/>
      <c r="I866" s="196"/>
      <c r="J866" s="196"/>
      <c r="K866" s="196"/>
    </row>
    <row r="867" spans="1:11">
      <c r="A867" s="195"/>
      <c r="B867" s="195"/>
      <c r="F867" s="196"/>
      <c r="G867" s="196"/>
      <c r="H867" s="196"/>
      <c r="I867" s="196"/>
      <c r="J867" s="196"/>
      <c r="K867" s="196"/>
    </row>
    <row r="868" spans="1:11">
      <c r="A868" s="195"/>
      <c r="B868" s="195"/>
      <c r="F868" s="196"/>
      <c r="G868" s="196"/>
      <c r="H868" s="196"/>
      <c r="I868" s="196"/>
      <c r="J868" s="196"/>
      <c r="K868" s="196"/>
    </row>
    <row r="869" spans="1:11">
      <c r="A869" s="195"/>
      <c r="B869" s="195"/>
      <c r="F869" s="196"/>
      <c r="G869" s="196"/>
      <c r="H869" s="196"/>
      <c r="I869" s="196"/>
      <c r="J869" s="196"/>
      <c r="K869" s="196"/>
    </row>
    <row r="870" spans="1:11">
      <c r="A870" s="195"/>
      <c r="B870" s="195"/>
      <c r="F870" s="196"/>
      <c r="G870" s="196"/>
      <c r="H870" s="196"/>
      <c r="I870" s="196"/>
      <c r="J870" s="196"/>
      <c r="K870" s="196"/>
    </row>
    <row r="871" spans="1:11">
      <c r="A871" s="195"/>
      <c r="B871" s="195"/>
      <c r="F871" s="196"/>
      <c r="G871" s="196"/>
      <c r="H871" s="196"/>
      <c r="I871" s="196"/>
      <c r="J871" s="196"/>
      <c r="K871" s="196"/>
    </row>
    <row r="872" spans="1:11">
      <c r="A872" s="195"/>
      <c r="B872" s="195"/>
      <c r="F872" s="196"/>
      <c r="G872" s="196"/>
      <c r="H872" s="196"/>
      <c r="I872" s="196"/>
      <c r="J872" s="196"/>
      <c r="K872" s="196"/>
    </row>
    <row r="873" spans="1:11">
      <c r="A873" s="195"/>
      <c r="B873" s="195"/>
      <c r="F873" s="196"/>
      <c r="G873" s="196"/>
      <c r="H873" s="196"/>
      <c r="I873" s="196"/>
      <c r="J873" s="196"/>
      <c r="K873" s="196"/>
    </row>
    <row r="874" spans="1:11">
      <c r="A874" s="195"/>
      <c r="B874" s="195"/>
      <c r="F874" s="196"/>
      <c r="G874" s="196"/>
      <c r="H874" s="196"/>
      <c r="I874" s="196"/>
      <c r="J874" s="196"/>
      <c r="K874" s="196"/>
    </row>
    <row r="875" spans="1:11">
      <c r="A875" s="195"/>
      <c r="B875" s="195"/>
      <c r="F875" s="196"/>
      <c r="G875" s="196"/>
      <c r="H875" s="196"/>
      <c r="I875" s="196"/>
      <c r="J875" s="196"/>
      <c r="K875" s="196"/>
    </row>
    <row r="876" spans="1:11">
      <c r="A876" s="195"/>
      <c r="B876" s="195"/>
      <c r="F876" s="196"/>
      <c r="G876" s="196"/>
      <c r="H876" s="196"/>
      <c r="I876" s="196"/>
      <c r="J876" s="196"/>
      <c r="K876" s="196"/>
    </row>
    <row r="877" spans="1:11">
      <c r="A877" s="195"/>
      <c r="B877" s="195"/>
      <c r="F877" s="196"/>
      <c r="G877" s="196"/>
      <c r="H877" s="196"/>
      <c r="I877" s="196"/>
      <c r="J877" s="196"/>
      <c r="K877" s="196"/>
    </row>
    <row r="878" spans="1:11">
      <c r="A878" s="195"/>
      <c r="B878" s="195"/>
      <c r="F878" s="196"/>
      <c r="G878" s="196"/>
      <c r="H878" s="196"/>
      <c r="I878" s="196"/>
      <c r="J878" s="196"/>
      <c r="K878" s="196"/>
    </row>
    <row r="879" spans="1:11">
      <c r="A879" s="195"/>
      <c r="B879" s="195"/>
      <c r="F879" s="196"/>
      <c r="G879" s="196"/>
      <c r="H879" s="196"/>
      <c r="I879" s="196"/>
      <c r="J879" s="196"/>
      <c r="K879" s="196"/>
    </row>
    <row r="880" spans="1:11">
      <c r="A880" s="195"/>
      <c r="B880" s="195"/>
      <c r="F880" s="196"/>
      <c r="G880" s="196"/>
      <c r="H880" s="196"/>
      <c r="I880" s="196"/>
      <c r="J880" s="196"/>
      <c r="K880" s="196"/>
    </row>
    <row r="881" spans="1:11">
      <c r="A881" s="195"/>
      <c r="B881" s="195"/>
      <c r="F881" s="196"/>
      <c r="G881" s="196"/>
      <c r="H881" s="196"/>
      <c r="I881" s="196"/>
      <c r="J881" s="196"/>
      <c r="K881" s="196"/>
    </row>
    <row r="882" spans="1:11">
      <c r="A882" s="195"/>
      <c r="B882" s="195"/>
      <c r="F882" s="196"/>
      <c r="G882" s="196"/>
      <c r="H882" s="196"/>
      <c r="I882" s="196"/>
      <c r="J882" s="196"/>
      <c r="K882" s="196"/>
    </row>
    <row r="883" spans="1:11">
      <c r="A883" s="195"/>
      <c r="B883" s="195"/>
      <c r="F883" s="196"/>
      <c r="G883" s="196"/>
      <c r="H883" s="196"/>
      <c r="I883" s="196"/>
      <c r="J883" s="196"/>
      <c r="K883" s="196"/>
    </row>
    <row r="884" spans="1:11">
      <c r="A884" s="195"/>
      <c r="B884" s="195"/>
      <c r="F884" s="196"/>
      <c r="G884" s="196"/>
      <c r="H884" s="196"/>
      <c r="I884" s="196"/>
      <c r="J884" s="196"/>
      <c r="K884" s="196"/>
    </row>
    <row r="885" spans="1:11">
      <c r="A885" s="195"/>
      <c r="B885" s="195"/>
      <c r="F885" s="196"/>
      <c r="G885" s="196"/>
      <c r="H885" s="196"/>
      <c r="I885" s="196"/>
      <c r="J885" s="196"/>
      <c r="K885" s="196"/>
    </row>
    <row r="886" spans="1:11">
      <c r="A886" s="195"/>
      <c r="B886" s="195"/>
      <c r="F886" s="196"/>
      <c r="G886" s="196"/>
      <c r="H886" s="196"/>
      <c r="I886" s="196"/>
      <c r="J886" s="196"/>
      <c r="K886" s="196"/>
    </row>
    <row r="887" spans="1:11">
      <c r="A887" s="195"/>
      <c r="B887" s="195"/>
      <c r="F887" s="196"/>
      <c r="G887" s="196"/>
      <c r="H887" s="196"/>
      <c r="I887" s="196"/>
      <c r="J887" s="196"/>
      <c r="K887" s="196"/>
    </row>
    <row r="888" spans="1:11">
      <c r="A888" s="195"/>
      <c r="B888" s="195"/>
      <c r="F888" s="196"/>
      <c r="G888" s="196"/>
      <c r="H888" s="196"/>
      <c r="I888" s="196"/>
      <c r="J888" s="196"/>
      <c r="K888" s="196"/>
    </row>
    <row r="889" spans="1:11">
      <c r="A889" s="195"/>
      <c r="B889" s="195"/>
      <c r="F889" s="196"/>
      <c r="G889" s="196"/>
      <c r="H889" s="196"/>
      <c r="I889" s="196"/>
      <c r="J889" s="196"/>
      <c r="K889" s="196"/>
    </row>
    <row r="890" spans="1:11">
      <c r="A890" s="195"/>
      <c r="B890" s="195"/>
      <c r="F890" s="196"/>
      <c r="G890" s="196"/>
      <c r="H890" s="196"/>
      <c r="I890" s="196"/>
      <c r="J890" s="196"/>
      <c r="K890" s="196"/>
    </row>
  </sheetData>
  <autoFilter ref="B4:K4">
    <sortState ref="B5:K32">
      <sortCondition descending="1" ref="C4"/>
    </sortState>
  </autoFilter>
  <mergeCells count="5">
    <mergeCell ref="C2:E2"/>
    <mergeCell ref="F2:H2"/>
    <mergeCell ref="I2:K2"/>
    <mergeCell ref="A34:B34"/>
    <mergeCell ref="A2:B2"/>
  </mergeCells>
  <pageMargins left="0.11811023622047245" right="0" top="0" bottom="0" header="0" footer="0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890"/>
  <sheetViews>
    <sheetView topLeftCell="A4" workbookViewId="0">
      <selection activeCell="J25" sqref="J25"/>
    </sheetView>
  </sheetViews>
  <sheetFormatPr defaultRowHeight="11.25"/>
  <cols>
    <col min="1" max="1" width="3.28515625" style="194" customWidth="1"/>
    <col min="2" max="2" width="38.28515625" style="197" customWidth="1"/>
    <col min="3" max="4" width="12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/>
    <row r="2" spans="1:11" ht="15.75" customHeight="1" thickBot="1">
      <c r="A2" s="311" t="s">
        <v>133</v>
      </c>
      <c r="B2" s="312"/>
      <c r="C2" s="303" t="s">
        <v>137</v>
      </c>
      <c r="D2" s="304"/>
      <c r="E2" s="305"/>
      <c r="F2" s="304" t="s">
        <v>138</v>
      </c>
      <c r="G2" s="304"/>
      <c r="H2" s="305"/>
      <c r="I2" s="303" t="s">
        <v>136</v>
      </c>
      <c r="J2" s="304"/>
      <c r="K2" s="305"/>
    </row>
    <row r="3" spans="1:11" ht="3" customHeight="1" thickBot="1">
      <c r="A3" s="200"/>
      <c r="B3" s="200"/>
      <c r="C3" s="198"/>
      <c r="D3" s="198"/>
      <c r="E3" s="198"/>
      <c r="F3" s="198"/>
      <c r="G3" s="198"/>
      <c r="H3" s="198"/>
      <c r="I3" s="198"/>
      <c r="J3" s="198"/>
      <c r="K3" s="198"/>
    </row>
    <row r="4" spans="1:11" ht="45.75" thickBot="1">
      <c r="A4" s="216" t="s">
        <v>132</v>
      </c>
      <c r="B4" s="234" t="s">
        <v>0</v>
      </c>
      <c r="C4" s="231" t="s">
        <v>163</v>
      </c>
      <c r="D4" s="231" t="s">
        <v>164</v>
      </c>
      <c r="E4" s="231" t="s">
        <v>147</v>
      </c>
      <c r="F4" s="231" t="s">
        <v>163</v>
      </c>
      <c r="G4" s="231" t="s">
        <v>164</v>
      </c>
      <c r="H4" s="231" t="s">
        <v>147</v>
      </c>
      <c r="I4" s="231" t="s">
        <v>163</v>
      </c>
      <c r="J4" s="231" t="s">
        <v>164</v>
      </c>
      <c r="K4" s="231" t="s">
        <v>147</v>
      </c>
    </row>
    <row r="5" spans="1:11" s="202" customFormat="1" ht="15">
      <c r="A5" s="259">
        <v>1</v>
      </c>
      <c r="B5" s="380" t="s">
        <v>11</v>
      </c>
      <c r="C5" s="373">
        <v>192181</v>
      </c>
      <c r="D5" s="391">
        <v>152402</v>
      </c>
      <c r="E5" s="283">
        <f>((C5/D5)-1)*100</f>
        <v>26.101363499166673</v>
      </c>
      <c r="F5" s="391">
        <v>70698</v>
      </c>
      <c r="G5" s="373">
        <v>59731</v>
      </c>
      <c r="H5" s="281">
        <f>((F5/G5)-1)*100</f>
        <v>18.360650248614618</v>
      </c>
      <c r="I5" s="276">
        <f>(F5/C5)*100</f>
        <v>36.787195404332373</v>
      </c>
      <c r="J5" s="275">
        <f>(G5/D5)*100</f>
        <v>39.193055209249223</v>
      </c>
      <c r="K5" s="283">
        <f>((I5/J5)-1)*100</f>
        <v>-6.1384849741162544</v>
      </c>
    </row>
    <row r="6" spans="1:11" s="202" customFormat="1" ht="15">
      <c r="A6" s="215">
        <f>+A5+1</f>
        <v>2</v>
      </c>
      <c r="B6" s="381" t="s">
        <v>66</v>
      </c>
      <c r="C6" s="366">
        <v>160125</v>
      </c>
      <c r="D6" s="388">
        <v>164417</v>
      </c>
      <c r="E6" s="284">
        <f>((C6/D6)-1)*100</f>
        <v>-2.610435660546051</v>
      </c>
      <c r="F6" s="389">
        <v>93470</v>
      </c>
      <c r="G6" s="366">
        <v>91121</v>
      </c>
      <c r="H6" s="282">
        <f>((F6/G6)-1)*100</f>
        <v>2.5778909362276448</v>
      </c>
      <c r="I6" s="278">
        <f>(F6/C6)*100</f>
        <v>58.373145979703352</v>
      </c>
      <c r="J6" s="277">
        <f>(G6/D6)*100</f>
        <v>55.420668179081233</v>
      </c>
      <c r="K6" s="284">
        <f>((I6/J6)-1)*100</f>
        <v>5.3273948106900448</v>
      </c>
    </row>
    <row r="7" spans="1:11" s="202" customFormat="1" ht="15">
      <c r="A7" s="215">
        <f t="shared" ref="A7:A32" si="0">+A6+1</f>
        <v>3</v>
      </c>
      <c r="B7" s="381" t="s">
        <v>154</v>
      </c>
      <c r="C7" s="366">
        <v>160095.5</v>
      </c>
      <c r="D7" s="388">
        <v>137132.5</v>
      </c>
      <c r="E7" s="284">
        <f>((C7/D7)-1)*100</f>
        <v>16.745118771990587</v>
      </c>
      <c r="F7" s="388">
        <v>30407.5</v>
      </c>
      <c r="G7" s="366">
        <v>31102.400000000001</v>
      </c>
      <c r="H7" s="282">
        <f>((F7/G7)-1)*100</f>
        <v>-2.2342327280209906</v>
      </c>
      <c r="I7" s="278">
        <f>(F7/C7)*100</f>
        <v>18.993350843715156</v>
      </c>
      <c r="J7" s="277">
        <f>(G7/D7)*100</f>
        <v>22.680546187081838</v>
      </c>
      <c r="K7" s="284">
        <f>((I7/J7)-1)*100</f>
        <v>-16.257083550601603</v>
      </c>
    </row>
    <row r="8" spans="1:11" s="202" customFormat="1" ht="15">
      <c r="A8" s="215">
        <f t="shared" si="0"/>
        <v>4</v>
      </c>
      <c r="B8" s="381" t="s">
        <v>10</v>
      </c>
      <c r="C8" s="366">
        <v>151364</v>
      </c>
      <c r="D8" s="388">
        <v>160788.4</v>
      </c>
      <c r="E8" s="284">
        <f>((C8/D8)-1)*100</f>
        <v>-5.8613681086446494</v>
      </c>
      <c r="F8" s="388">
        <v>69919</v>
      </c>
      <c r="G8" s="366">
        <v>72520</v>
      </c>
      <c r="H8" s="282">
        <f>((F8/G8)-1)*100</f>
        <v>-3.5865968008825133</v>
      </c>
      <c r="I8" s="278">
        <f>(F8/C8)*100</f>
        <v>46.192621759467244</v>
      </c>
      <c r="J8" s="277">
        <f>(G8/D8)*100</f>
        <v>45.102756168977365</v>
      </c>
      <c r="K8" s="284">
        <f>((I8/J8)-1)*100</f>
        <v>2.4164057433800679</v>
      </c>
    </row>
    <row r="9" spans="1:11" s="202" customFormat="1" ht="15">
      <c r="A9" s="215">
        <f t="shared" si="0"/>
        <v>5</v>
      </c>
      <c r="B9" s="381" t="s">
        <v>26</v>
      </c>
      <c r="C9" s="366">
        <v>138258.9</v>
      </c>
      <c r="D9" s="388">
        <v>149924.29999999999</v>
      </c>
      <c r="E9" s="284">
        <f>((C9/D9)-1)*100</f>
        <v>-7.7808600740506995</v>
      </c>
      <c r="F9" s="388">
        <v>26680.5</v>
      </c>
      <c r="G9" s="366">
        <v>26542.3</v>
      </c>
      <c r="H9" s="282">
        <f>((F9/G9)-1)*100</f>
        <v>0.52067831348452387</v>
      </c>
      <c r="I9" s="278">
        <f>(F9/C9)*100</f>
        <v>19.297491879365452</v>
      </c>
      <c r="J9" s="277">
        <f>(G9/D9)*100</f>
        <v>17.703801184998031</v>
      </c>
      <c r="K9" s="284">
        <f>((I9/J9)-1)*100</f>
        <v>9.0019689992784979</v>
      </c>
    </row>
    <row r="10" spans="1:11" s="202" customFormat="1" ht="15">
      <c r="A10" s="215">
        <f t="shared" si="0"/>
        <v>6</v>
      </c>
      <c r="B10" s="381" t="s">
        <v>16</v>
      </c>
      <c r="C10" s="366">
        <v>113022.2</v>
      </c>
      <c r="D10" s="388">
        <v>104379.1</v>
      </c>
      <c r="E10" s="284">
        <f>((C10/D10)-1)*100</f>
        <v>8.2804891017454594</v>
      </c>
      <c r="F10" s="388">
        <v>71607.899999999994</v>
      </c>
      <c r="G10" s="366">
        <v>60417.1</v>
      </c>
      <c r="H10" s="282">
        <f>((F10/G10)-1)*100</f>
        <v>18.522570596735033</v>
      </c>
      <c r="I10" s="278">
        <f>(F10/C10)*100</f>
        <v>63.357375807584702</v>
      </c>
      <c r="J10" s="277">
        <f>(G10/D10)*100</f>
        <v>57.882373003790988</v>
      </c>
      <c r="K10" s="284">
        <f>((I10/J10)-1)*100</f>
        <v>9.4588430288356165</v>
      </c>
    </row>
    <row r="11" spans="1:11" s="202" customFormat="1" ht="15">
      <c r="A11" s="215">
        <f t="shared" si="0"/>
        <v>7</v>
      </c>
      <c r="B11" s="382" t="s">
        <v>157</v>
      </c>
      <c r="C11" s="366">
        <v>108016.1</v>
      </c>
      <c r="D11" s="388">
        <v>67100.3</v>
      </c>
      <c r="E11" s="284">
        <f>((C11/D11)-1)*100</f>
        <v>60.977074618146275</v>
      </c>
      <c r="F11" s="388">
        <v>53352.1</v>
      </c>
      <c r="G11" s="366">
        <v>41483.599999999999</v>
      </c>
      <c r="H11" s="282">
        <f>((F11/G11)-1)*100</f>
        <v>28.610101341252925</v>
      </c>
      <c r="I11" s="278">
        <f>(F11/C11)*100</f>
        <v>49.392729417188733</v>
      </c>
      <c r="J11" s="277">
        <f>(G11/D11)*100</f>
        <v>61.823270536793416</v>
      </c>
      <c r="K11" s="284">
        <f>((I11/J11)-1)*100</f>
        <v>-20.106573158737675</v>
      </c>
    </row>
    <row r="12" spans="1:11" s="202" customFormat="1" ht="15">
      <c r="A12" s="215">
        <f t="shared" si="0"/>
        <v>8</v>
      </c>
      <c r="B12" s="381" t="s">
        <v>150</v>
      </c>
      <c r="C12" s="366">
        <v>102953</v>
      </c>
      <c r="D12" s="388">
        <v>94939.5</v>
      </c>
      <c r="E12" s="284">
        <f>((C12/D12)-1)*100</f>
        <v>8.4406385118944272</v>
      </c>
      <c r="F12" s="388">
        <v>41305.1</v>
      </c>
      <c r="G12" s="366">
        <v>48837.5</v>
      </c>
      <c r="H12" s="282">
        <f>((F12/G12)-1)*100</f>
        <v>-15.423393908369597</v>
      </c>
      <c r="I12" s="278">
        <f>(F12/C12)*100</f>
        <v>40.120346177381911</v>
      </c>
      <c r="J12" s="277">
        <f>(G12/D12)*100</f>
        <v>51.44065431142991</v>
      </c>
      <c r="K12" s="284">
        <f>((I12/J12)-1)*100</f>
        <v>-22.006539935345792</v>
      </c>
    </row>
    <row r="13" spans="1:11" s="202" customFormat="1" ht="15">
      <c r="A13" s="215">
        <f t="shared" si="0"/>
        <v>9</v>
      </c>
      <c r="B13" s="381" t="s">
        <v>168</v>
      </c>
      <c r="C13" s="366">
        <v>89135.8</v>
      </c>
      <c r="D13" s="388">
        <v>81631.600000000006</v>
      </c>
      <c r="E13" s="284">
        <f>((C13/D13)-1)*100</f>
        <v>9.1927635866502655</v>
      </c>
      <c r="F13" s="388">
        <v>38739.599999999999</v>
      </c>
      <c r="G13" s="366">
        <v>33465</v>
      </c>
      <c r="H13" s="282">
        <f>((F13/G13)-1)*100</f>
        <v>15.761541909457645</v>
      </c>
      <c r="I13" s="278">
        <f>(F13/C13)*100</f>
        <v>43.461325303637814</v>
      </c>
      <c r="J13" s="277">
        <f>(G13/D13)*100</f>
        <v>40.995153837484501</v>
      </c>
      <c r="K13" s="284">
        <f>((I13/J13)-1)*100</f>
        <v>6.0157634142071092</v>
      </c>
    </row>
    <row r="14" spans="1:11" s="202" customFormat="1" ht="15">
      <c r="A14" s="215">
        <f t="shared" si="0"/>
        <v>10</v>
      </c>
      <c r="B14" s="381" t="s">
        <v>13</v>
      </c>
      <c r="C14" s="366">
        <v>82838.100000000006</v>
      </c>
      <c r="D14" s="388">
        <v>69727</v>
      </c>
      <c r="E14" s="284">
        <f>((C14/D14)-1)*100</f>
        <v>18.803476415162002</v>
      </c>
      <c r="F14" s="388">
        <v>24098.7</v>
      </c>
      <c r="G14" s="366">
        <v>18704</v>
      </c>
      <c r="H14" s="282">
        <f>((F14/G14)-1)*100</f>
        <v>28.842493584260055</v>
      </c>
      <c r="I14" s="278">
        <f>(F14/C14)*100</f>
        <v>29.091323919790529</v>
      </c>
      <c r="J14" s="277">
        <f>(G14/D14)*100</f>
        <v>26.824616002409396</v>
      </c>
      <c r="K14" s="284">
        <f>((I14/J14)-1)*100</f>
        <v>8.4501038791293013</v>
      </c>
    </row>
    <row r="15" spans="1:11" s="202" customFormat="1" ht="15">
      <c r="A15" s="215">
        <f t="shared" si="0"/>
        <v>11</v>
      </c>
      <c r="B15" s="381" t="s">
        <v>7</v>
      </c>
      <c r="C15" s="366">
        <v>65474.3</v>
      </c>
      <c r="D15" s="388">
        <v>160643.6</v>
      </c>
      <c r="E15" s="284">
        <f>((C15/D15)-1)*100</f>
        <v>-59.242509505514064</v>
      </c>
      <c r="F15" s="389">
        <v>71242.3</v>
      </c>
      <c r="G15" s="366">
        <v>32118.5</v>
      </c>
      <c r="H15" s="282">
        <f>((F15/G15)-1)*100</f>
        <v>121.81079440198017</v>
      </c>
      <c r="I15" s="278">
        <f>(F15/C15)*100</f>
        <v>108.80956344703191</v>
      </c>
      <c r="J15" s="277">
        <f>(G15/D15)*100</f>
        <v>19.993638090779836</v>
      </c>
      <c r="K15" s="284">
        <f>((I15/J15)-1)*100</f>
        <v>444.22093144323725</v>
      </c>
    </row>
    <row r="16" spans="1:11" s="202" customFormat="1" ht="15">
      <c r="A16" s="215">
        <f t="shared" si="0"/>
        <v>12</v>
      </c>
      <c r="B16" s="381" t="s">
        <v>42</v>
      </c>
      <c r="C16" s="366">
        <v>45621</v>
      </c>
      <c r="D16" s="388">
        <v>37638</v>
      </c>
      <c r="E16" s="284">
        <f>((C16/D16)-1)*100</f>
        <v>21.209947393591587</v>
      </c>
      <c r="F16" s="388">
        <v>10185</v>
      </c>
      <c r="G16" s="366">
        <v>7594</v>
      </c>
      <c r="H16" s="282">
        <f>((F16/G16)-1)*100</f>
        <v>34.11904134843298</v>
      </c>
      <c r="I16" s="278">
        <f>(F16/C16)*100</f>
        <v>22.325244952982178</v>
      </c>
      <c r="J16" s="277">
        <f>(G16/D16)*100</f>
        <v>20.176417450449012</v>
      </c>
      <c r="K16" s="284">
        <f>((I16/J16)-1)*100</f>
        <v>10.650193513345174</v>
      </c>
    </row>
    <row r="17" spans="1:11" s="202" customFormat="1" ht="15">
      <c r="A17" s="215">
        <f t="shared" si="0"/>
        <v>13</v>
      </c>
      <c r="B17" s="381" t="s">
        <v>65</v>
      </c>
      <c r="C17" s="366">
        <v>44939.8</v>
      </c>
      <c r="D17" s="388">
        <v>49476</v>
      </c>
      <c r="E17" s="284">
        <f>((C17/D17)-1)*100</f>
        <v>-9.168485730455167</v>
      </c>
      <c r="F17" s="388">
        <v>22824.3</v>
      </c>
      <c r="G17" s="366">
        <v>29085.1</v>
      </c>
      <c r="H17" s="282">
        <f>((F17/G17)-1)*100</f>
        <v>-21.525798432874566</v>
      </c>
      <c r="I17" s="278">
        <f>(F17/C17)*100</f>
        <v>50.788610541212911</v>
      </c>
      <c r="J17" s="277">
        <f>(G17/D17)*100</f>
        <v>58.786280216670704</v>
      </c>
      <c r="K17" s="284">
        <f>((I17/J17)-1)*100</f>
        <v>-13.604653408891487</v>
      </c>
    </row>
    <row r="18" spans="1:11" s="202" customFormat="1" ht="15">
      <c r="A18" s="215">
        <f t="shared" si="0"/>
        <v>14</v>
      </c>
      <c r="B18" s="381" t="s">
        <v>15</v>
      </c>
      <c r="C18" s="366">
        <v>44789.5</v>
      </c>
      <c r="D18" s="388">
        <v>44271.8</v>
      </c>
      <c r="E18" s="284">
        <f>((C18/D18)-1)*100</f>
        <v>1.1693674076951766</v>
      </c>
      <c r="F18" s="389">
        <v>23385.5</v>
      </c>
      <c r="G18" s="366">
        <v>19558.599999999999</v>
      </c>
      <c r="H18" s="282">
        <f>((F18/G18)-1)*100</f>
        <v>19.566328878345086</v>
      </c>
      <c r="I18" s="278">
        <f>(F18/C18)*100</f>
        <v>52.212013976490027</v>
      </c>
      <c r="J18" s="277">
        <f>(G18/D18)*100</f>
        <v>44.178461232658258</v>
      </c>
      <c r="K18" s="284">
        <f>((I18/J18)-1)*100</f>
        <v>18.184319959729798</v>
      </c>
    </row>
    <row r="19" spans="1:11" s="202" customFormat="1" ht="15">
      <c r="A19" s="215">
        <f t="shared" si="0"/>
        <v>15</v>
      </c>
      <c r="B19" s="381" t="s">
        <v>21</v>
      </c>
      <c r="C19" s="366">
        <v>43980.4</v>
      </c>
      <c r="D19" s="388">
        <v>36921.599999999999</v>
      </c>
      <c r="E19" s="284">
        <f>((C19/D19)-1)*100</f>
        <v>19.118348067256029</v>
      </c>
      <c r="F19" s="388">
        <v>11387.2</v>
      </c>
      <c r="G19" s="366">
        <v>11461</v>
      </c>
      <c r="H19" s="282">
        <f>((F19/G19)-1)*100</f>
        <v>-0.64392286885960326</v>
      </c>
      <c r="I19" s="278">
        <f>(F19/C19)*100</f>
        <v>25.89153350128694</v>
      </c>
      <c r="J19" s="277">
        <f>(G19/D19)*100</f>
        <v>31.041449991332986</v>
      </c>
      <c r="K19" s="284">
        <f>((I19/J19)-1)*100</f>
        <v>-16.590450805242483</v>
      </c>
    </row>
    <row r="20" spans="1:11" s="202" customFormat="1" ht="15">
      <c r="A20" s="215">
        <f t="shared" si="0"/>
        <v>16</v>
      </c>
      <c r="B20" s="381" t="s">
        <v>20</v>
      </c>
      <c r="C20" s="366">
        <v>41320.1</v>
      </c>
      <c r="D20" s="388">
        <v>57072.2</v>
      </c>
      <c r="E20" s="284">
        <f>((C20/D20)-1)*100</f>
        <v>-27.600302774380523</v>
      </c>
      <c r="F20" s="388">
        <v>8127.9</v>
      </c>
      <c r="G20" s="366">
        <v>6660.5</v>
      </c>
      <c r="H20" s="282">
        <f>((F20/G20)-1)*100</f>
        <v>22.031379025598664</v>
      </c>
      <c r="I20" s="278">
        <f>(F20/C20)*100</f>
        <v>19.670571949245041</v>
      </c>
      <c r="J20" s="277">
        <f>(G20/D20)*100</f>
        <v>11.670305332543691</v>
      </c>
      <c r="K20" s="284">
        <f>((I20/J20)-1)*100</f>
        <v>68.55233336862139</v>
      </c>
    </row>
    <row r="21" spans="1:11" s="202" customFormat="1" ht="15">
      <c r="A21" s="215">
        <f t="shared" si="0"/>
        <v>17</v>
      </c>
      <c r="B21" s="381" t="s">
        <v>169</v>
      </c>
      <c r="C21" s="366">
        <v>33641.599999999999</v>
      </c>
      <c r="D21" s="389">
        <v>83081.5</v>
      </c>
      <c r="E21" s="284">
        <f>((C21/D21)-1)*100</f>
        <v>-59.507712306590513</v>
      </c>
      <c r="F21" s="388">
        <v>5305.3</v>
      </c>
      <c r="G21" s="366">
        <v>6737.3</v>
      </c>
      <c r="H21" s="282">
        <f>((F21/G21)-1)*100</f>
        <v>-21.254805337449724</v>
      </c>
      <c r="I21" s="278">
        <f>(F21/C21)*100</f>
        <v>15.770058499001237</v>
      </c>
      <c r="J21" s="277">
        <f>(G21/D21)*100</f>
        <v>8.1092662024638447</v>
      </c>
      <c r="K21" s="284">
        <f>((I21/J21)-1)*100</f>
        <v>94.46961174131647</v>
      </c>
    </row>
    <row r="22" spans="1:11" s="202" customFormat="1" ht="15" customHeight="1">
      <c r="A22" s="215">
        <f t="shared" si="0"/>
        <v>18</v>
      </c>
      <c r="B22" s="381" t="s">
        <v>153</v>
      </c>
      <c r="C22" s="366">
        <v>25527.4</v>
      </c>
      <c r="D22" s="388">
        <v>28971.8</v>
      </c>
      <c r="E22" s="284">
        <f>((C22/D22)-1)*100</f>
        <v>-11.888802214567262</v>
      </c>
      <c r="F22" s="388">
        <v>8982.9</v>
      </c>
      <c r="G22" s="366">
        <v>5227.8999999999996</v>
      </c>
      <c r="H22" s="282">
        <f>((F22/G22)-1)*100</f>
        <v>71.826163469079376</v>
      </c>
      <c r="I22" s="278">
        <f>(F22/C22)*100</f>
        <v>35.189247631956249</v>
      </c>
      <c r="J22" s="277">
        <f>(G22/D22)*100</f>
        <v>18.044788380425103</v>
      </c>
      <c r="K22" s="284">
        <f>((I22/J22)-1)*100</f>
        <v>95.010586381436156</v>
      </c>
    </row>
    <row r="23" spans="1:11" s="202" customFormat="1" ht="15">
      <c r="A23" s="215">
        <f t="shared" si="0"/>
        <v>19</v>
      </c>
      <c r="B23" s="381" t="s">
        <v>167</v>
      </c>
      <c r="C23" s="366">
        <v>23336.7</v>
      </c>
      <c r="D23" s="388">
        <v>17098.900000000001</v>
      </c>
      <c r="E23" s="284">
        <f>((C23/D23)-1)*100</f>
        <v>36.480709285392621</v>
      </c>
      <c r="F23" s="389">
        <v>5887.9</v>
      </c>
      <c r="G23" s="366">
        <v>2315.1999999999998</v>
      </c>
      <c r="H23" s="282">
        <f>((F23/G23)-1)*100</f>
        <v>154.3149619903248</v>
      </c>
      <c r="I23" s="278">
        <f>(F23/C23)*100</f>
        <v>25.23021678300702</v>
      </c>
      <c r="J23" s="277">
        <f>(G23/D23)*100</f>
        <v>13.540052284065055</v>
      </c>
      <c r="K23" s="284">
        <f>((I23/J23)-1)*100</f>
        <v>86.337661433551659</v>
      </c>
    </row>
    <row r="24" spans="1:11" s="202" customFormat="1" ht="15">
      <c r="A24" s="215">
        <f t="shared" si="0"/>
        <v>20</v>
      </c>
      <c r="B24" s="381" t="s">
        <v>27</v>
      </c>
      <c r="C24" s="366">
        <v>23081.200000000001</v>
      </c>
      <c r="D24" s="389">
        <v>20898</v>
      </c>
      <c r="E24" s="284">
        <f>((C24/D24)-1)*100</f>
        <v>10.446932720834523</v>
      </c>
      <c r="F24" s="388">
        <v>7675.9</v>
      </c>
      <c r="G24" s="366">
        <v>10387</v>
      </c>
      <c r="H24" s="282">
        <f>((F24/G24)-1)*100</f>
        <v>-26.100895349956676</v>
      </c>
      <c r="I24" s="278">
        <f>(F24/C24)*100</f>
        <v>33.256069875049818</v>
      </c>
      <c r="J24" s="277">
        <f>(G24/D24)*100</f>
        <v>49.703320891951378</v>
      </c>
      <c r="K24" s="284">
        <f>((I24/J24)-1)*100</f>
        <v>-33.090849306942218</v>
      </c>
    </row>
    <row r="25" spans="1:11" s="202" customFormat="1" ht="15">
      <c r="A25" s="215">
        <f t="shared" si="0"/>
        <v>21</v>
      </c>
      <c r="B25" s="381" t="s">
        <v>39</v>
      </c>
      <c r="C25" s="366">
        <v>14341</v>
      </c>
      <c r="D25" s="388">
        <v>10467.1</v>
      </c>
      <c r="E25" s="284">
        <f>((C25/D25)-1)*100</f>
        <v>37.01025116794527</v>
      </c>
      <c r="F25" s="388">
        <v>3841.8</v>
      </c>
      <c r="G25" s="366">
        <v>3018.1</v>
      </c>
      <c r="H25" s="282">
        <f>((F25/G25)-1)*100</f>
        <v>27.29200490374739</v>
      </c>
      <c r="I25" s="278">
        <f>(F25/C25)*100</f>
        <v>26.788926853078586</v>
      </c>
      <c r="J25" s="277">
        <f>(G25/D25)*100</f>
        <v>28.83415654765885</v>
      </c>
      <c r="K25" s="284">
        <f>((I25/J25)-1)*100</f>
        <v>-7.0930796647364573</v>
      </c>
    </row>
    <row r="26" spans="1:11" s="202" customFormat="1" ht="15">
      <c r="A26" s="215">
        <f t="shared" si="0"/>
        <v>22</v>
      </c>
      <c r="B26" s="381" t="s">
        <v>155</v>
      </c>
      <c r="C26" s="366">
        <v>11574.1</v>
      </c>
      <c r="D26" s="388">
        <v>9122.7999999999993</v>
      </c>
      <c r="E26" s="284">
        <f>((C26/D26)-1)*100</f>
        <v>26.870039900030697</v>
      </c>
      <c r="F26" s="388">
        <v>5488.7</v>
      </c>
      <c r="G26" s="366">
        <v>5835.9</v>
      </c>
      <c r="H26" s="282">
        <f>((F26/G26)-1)*100</f>
        <v>-5.9493822718004079</v>
      </c>
      <c r="I26" s="278">
        <f>(F26/C26)*100</f>
        <v>47.422261774133624</v>
      </c>
      <c r="J26" s="277">
        <f>(G26/D26)*100</f>
        <v>63.970491515762703</v>
      </c>
      <c r="K26" s="284">
        <f>((I26/J26)-1)*100</f>
        <v>-25.868536178984179</v>
      </c>
    </row>
    <row r="27" spans="1:11" s="202" customFormat="1" ht="15">
      <c r="A27" s="215">
        <f t="shared" si="0"/>
        <v>23</v>
      </c>
      <c r="B27" s="381" t="s">
        <v>24</v>
      </c>
      <c r="C27" s="366">
        <v>6958.9</v>
      </c>
      <c r="D27" s="389">
        <v>7415.4</v>
      </c>
      <c r="E27" s="284">
        <f>((C27/D27)-1)*100</f>
        <v>-6.156107559942825</v>
      </c>
      <c r="F27" s="388">
        <v>1697.8</v>
      </c>
      <c r="G27" s="366">
        <v>786.3</v>
      </c>
      <c r="H27" s="282">
        <f>((F27/G27)-1)*100</f>
        <v>115.92267582347704</v>
      </c>
      <c r="I27" s="278">
        <f>(F27/C27)*100</f>
        <v>24.397534093031943</v>
      </c>
      <c r="J27" s="277">
        <f>(G27/D27)*100</f>
        <v>10.603608706206003</v>
      </c>
      <c r="K27" s="284">
        <f>((I27/J27)-1)*100</f>
        <v>130.08708420891401</v>
      </c>
    </row>
    <row r="28" spans="1:11" s="202" customFormat="1" ht="15">
      <c r="A28" s="215">
        <f t="shared" si="0"/>
        <v>24</v>
      </c>
      <c r="B28" s="381" t="s">
        <v>9</v>
      </c>
      <c r="C28" s="366">
        <v>5636.1</v>
      </c>
      <c r="D28" s="390">
        <v>3163.1</v>
      </c>
      <c r="E28" s="284">
        <f>((C28/D28)-1)*100</f>
        <v>78.182795358983299</v>
      </c>
      <c r="F28" s="389">
        <v>0</v>
      </c>
      <c r="G28" s="366">
        <v>1.4</v>
      </c>
      <c r="H28" s="282">
        <f>((F28/G28)-1)*100</f>
        <v>-100</v>
      </c>
      <c r="I28" s="278">
        <f>(F28/C28)*100</f>
        <v>0</v>
      </c>
      <c r="J28" s="277">
        <f>(G28/D28)*100</f>
        <v>4.4260377477790776E-2</v>
      </c>
      <c r="K28" s="284">
        <f>((I28/J28)-1)*100</f>
        <v>-100</v>
      </c>
    </row>
    <row r="29" spans="1:11" s="202" customFormat="1" ht="15">
      <c r="A29" s="215">
        <f t="shared" si="0"/>
        <v>25</v>
      </c>
      <c r="B29" s="381" t="s">
        <v>156</v>
      </c>
      <c r="C29" s="366">
        <v>5319.6</v>
      </c>
      <c r="D29" s="388">
        <v>6400.4</v>
      </c>
      <c r="E29" s="284">
        <f>((C29/D29)-1)*100</f>
        <v>-16.88644459721267</v>
      </c>
      <c r="F29" s="388">
        <v>759.4</v>
      </c>
      <c r="G29" s="366">
        <v>823.7</v>
      </c>
      <c r="H29" s="282">
        <f>((F29/G29)-1)*100</f>
        <v>-7.8062401359718425</v>
      </c>
      <c r="I29" s="278">
        <f>(F29/C29)*100</f>
        <v>14.275509436799757</v>
      </c>
      <c r="J29" s="277">
        <f>(G29/D29)*100</f>
        <v>12.869508155740267</v>
      </c>
      <c r="K29" s="284">
        <f>((I29/J29)-1)*100</f>
        <v>10.925058394188603</v>
      </c>
    </row>
    <row r="30" spans="1:11" s="202" customFormat="1" ht="15">
      <c r="A30" s="215">
        <f t="shared" si="0"/>
        <v>26</v>
      </c>
      <c r="B30" s="381" t="s">
        <v>160</v>
      </c>
      <c r="C30" s="366">
        <v>3452.1</v>
      </c>
      <c r="D30" s="388">
        <v>5984</v>
      </c>
      <c r="E30" s="284">
        <f>((C30/D30)-1)*100</f>
        <v>-42.311163101604279</v>
      </c>
      <c r="F30" s="388">
        <v>584</v>
      </c>
      <c r="G30" s="366">
        <v>1226</v>
      </c>
      <c r="H30" s="282">
        <f>((F30/G30)-1)*100</f>
        <v>-52.365415986949436</v>
      </c>
      <c r="I30" s="278">
        <f>(F30/C30)*100</f>
        <v>16.917238782190552</v>
      </c>
      <c r="J30" s="277">
        <f>(G30/D30)*100</f>
        <v>20.487967914438503</v>
      </c>
      <c r="K30" s="284">
        <f>((I30/J30)-1)*100</f>
        <v>-17.428420169144974</v>
      </c>
    </row>
    <row r="31" spans="1:11" s="202" customFormat="1" ht="15">
      <c r="A31" s="215">
        <f t="shared" si="0"/>
        <v>27</v>
      </c>
      <c r="B31" s="381" t="s">
        <v>32</v>
      </c>
      <c r="C31" s="366">
        <v>3169.7</v>
      </c>
      <c r="D31" s="389">
        <v>5336.4</v>
      </c>
      <c r="E31" s="284">
        <f>((C31/D31)-1)*100</f>
        <v>-40.60227868975339</v>
      </c>
      <c r="F31" s="388">
        <v>1776.5</v>
      </c>
      <c r="G31" s="366">
        <v>4135.8</v>
      </c>
      <c r="H31" s="282">
        <f>((F31/G31)-1)*100</f>
        <v>-57.045795251221044</v>
      </c>
      <c r="I31" s="278">
        <f>(F31/C31)*100</f>
        <v>56.046313531249012</v>
      </c>
      <c r="J31" s="277">
        <f>(G31/D31)*100</f>
        <v>77.501686530245124</v>
      </c>
      <c r="K31" s="284">
        <f>((I31/J31)-1)*100</f>
        <v>-27.683749811848458</v>
      </c>
    </row>
    <row r="32" spans="1:11" s="202" customFormat="1" ht="15.75" thickBot="1">
      <c r="A32" s="376">
        <f t="shared" si="0"/>
        <v>28</v>
      </c>
      <c r="B32" s="383" t="s">
        <v>158</v>
      </c>
      <c r="C32" s="368">
        <v>2077.4</v>
      </c>
      <c r="D32" s="429">
        <v>5124.8999999999996</v>
      </c>
      <c r="E32" s="284">
        <f>((C32/D32)-1)*100</f>
        <v>-59.464574918534986</v>
      </c>
      <c r="F32" s="392">
        <v>936</v>
      </c>
      <c r="G32" s="368">
        <v>964.5</v>
      </c>
      <c r="H32" s="282">
        <f>((F32/G32)-1)*100</f>
        <v>-2.9548989113530322</v>
      </c>
      <c r="I32" s="278">
        <f>(F32/C32)*100</f>
        <v>45.056320400500624</v>
      </c>
      <c r="J32" s="277">
        <f>(G32/D32)*100</f>
        <v>18.819879412281214</v>
      </c>
      <c r="K32" s="284">
        <f>((I32/J32)-1)*100</f>
        <v>139.40812485280009</v>
      </c>
    </row>
    <row r="33" spans="1:11" s="202" customFormat="1" ht="15.75" thickBot="1">
      <c r="A33" s="232"/>
      <c r="B33" s="233"/>
      <c r="C33" s="228"/>
      <c r="D33" s="262"/>
      <c r="E33" s="266"/>
      <c r="F33" s="228"/>
      <c r="G33" s="228"/>
      <c r="H33" s="266"/>
      <c r="I33" s="266"/>
      <c r="J33" s="266"/>
      <c r="K33" s="266"/>
    </row>
    <row r="34" spans="1:11" s="202" customFormat="1" ht="15.75" thickBot="1">
      <c r="A34" s="313" t="s">
        <v>40</v>
      </c>
      <c r="B34" s="314"/>
      <c r="C34" s="264">
        <f>SUM(C5:C32)</f>
        <v>1742230.5000000002</v>
      </c>
      <c r="D34" s="264">
        <f>SUM(D5:D32)</f>
        <v>1771529.2</v>
      </c>
      <c r="E34" s="267">
        <f>((C34/D34)-1)*100</f>
        <v>-1.6538649207701317</v>
      </c>
      <c r="F34" s="245">
        <f>SUM(F5:F32)</f>
        <v>710366.80000000016</v>
      </c>
      <c r="G34" s="264">
        <f>SUM(G5:G32)</f>
        <v>631860.70000000007</v>
      </c>
      <c r="H34" s="268">
        <f>((F34/G34)-1)*100</f>
        <v>12.424589786957796</v>
      </c>
      <c r="I34" s="267">
        <f t="shared" ref="I34" si="1">(F34/C34)*100</f>
        <v>40.773410866128224</v>
      </c>
      <c r="J34" s="268">
        <f>(G34/D34)*100</f>
        <v>35.667529499372634</v>
      </c>
      <c r="K34" s="267">
        <f t="shared" ref="K34" si="2">((I34/J34)-1)*100</f>
        <v>14.315208926498247</v>
      </c>
    </row>
    <row r="35" spans="1:11" s="202" customFormat="1">
      <c r="A35" s="194"/>
      <c r="B35" s="197"/>
      <c r="C35" s="195"/>
      <c r="D35" s="195"/>
      <c r="E35" s="195"/>
      <c r="F35" s="196"/>
      <c r="G35" s="196"/>
      <c r="H35" s="196"/>
      <c r="I35" s="196"/>
      <c r="J35" s="196"/>
      <c r="K35" s="196"/>
    </row>
    <row r="36" spans="1:11" s="202" customFormat="1">
      <c r="A36" s="194"/>
      <c r="B36" s="197"/>
      <c r="C36" s="195"/>
      <c r="D36" s="195"/>
      <c r="E36" s="195"/>
      <c r="F36" s="196"/>
      <c r="G36" s="196"/>
      <c r="H36" s="196"/>
      <c r="I36" s="196"/>
      <c r="J36" s="196"/>
      <c r="K36" s="196"/>
    </row>
    <row r="37" spans="1:11" s="202" customFormat="1" ht="6" customHeight="1">
      <c r="A37" s="194"/>
      <c r="B37" s="197"/>
      <c r="C37" s="195"/>
      <c r="D37" s="195"/>
      <c r="E37" s="195"/>
      <c r="F37" s="196"/>
      <c r="G37" s="196"/>
      <c r="H37" s="196"/>
      <c r="I37" s="196"/>
      <c r="J37" s="196"/>
      <c r="K37" s="196"/>
    </row>
    <row r="38" spans="1:11">
      <c r="D38" s="213"/>
      <c r="F38" s="196"/>
      <c r="G38" s="196"/>
      <c r="H38" s="196"/>
      <c r="I38" s="196"/>
      <c r="J38" s="196"/>
      <c r="K38" s="196"/>
    </row>
    <row r="39" spans="1:11">
      <c r="F39" s="196"/>
      <c r="G39" s="196"/>
      <c r="H39" s="196"/>
      <c r="I39" s="196"/>
      <c r="J39" s="196"/>
      <c r="K39" s="196"/>
    </row>
    <row r="40" spans="1:11">
      <c r="F40" s="196"/>
      <c r="G40" s="196"/>
      <c r="H40" s="196"/>
      <c r="I40" s="196"/>
      <c r="J40" s="196"/>
      <c r="K40" s="196"/>
    </row>
    <row r="41" spans="1:11">
      <c r="F41" s="196"/>
      <c r="G41" s="196"/>
      <c r="H41" s="196"/>
      <c r="I41" s="196"/>
      <c r="J41" s="196"/>
      <c r="K41" s="196"/>
    </row>
    <row r="42" spans="1:11">
      <c r="F42" s="196"/>
      <c r="G42" s="196"/>
      <c r="H42" s="196"/>
      <c r="I42" s="196"/>
      <c r="J42" s="196"/>
      <c r="K42" s="196"/>
    </row>
    <row r="43" spans="1:11">
      <c r="F43" s="196"/>
      <c r="G43" s="196"/>
      <c r="H43" s="196"/>
      <c r="I43" s="196"/>
      <c r="J43" s="196"/>
      <c r="K43" s="196"/>
    </row>
    <row r="44" spans="1:11">
      <c r="F44" s="196"/>
      <c r="G44" s="196"/>
      <c r="H44" s="196"/>
      <c r="I44" s="196"/>
      <c r="J44" s="196"/>
      <c r="K44" s="196"/>
    </row>
    <row r="45" spans="1:11">
      <c r="A45" s="195"/>
      <c r="B45" s="195"/>
      <c r="F45" s="196"/>
      <c r="G45" s="196"/>
      <c r="H45" s="196"/>
      <c r="I45" s="196"/>
      <c r="J45" s="196"/>
      <c r="K45" s="196"/>
    </row>
    <row r="46" spans="1:11">
      <c r="A46" s="195"/>
      <c r="B46" s="195"/>
      <c r="F46" s="196"/>
      <c r="G46" s="196"/>
      <c r="H46" s="196"/>
      <c r="I46" s="196"/>
      <c r="J46" s="196"/>
      <c r="K46" s="196"/>
    </row>
    <row r="47" spans="1:11">
      <c r="A47" s="195"/>
      <c r="B47" s="195"/>
      <c r="F47" s="196"/>
      <c r="G47" s="196"/>
      <c r="H47" s="196"/>
      <c r="I47" s="196"/>
      <c r="J47" s="196"/>
      <c r="K47" s="196"/>
    </row>
    <row r="48" spans="1:11">
      <c r="A48" s="195"/>
      <c r="B48" s="195"/>
      <c r="F48" s="196"/>
      <c r="G48" s="196"/>
      <c r="H48" s="196"/>
      <c r="I48" s="196"/>
      <c r="J48" s="196"/>
      <c r="K48" s="196"/>
    </row>
    <row r="49" spans="1:11">
      <c r="A49" s="195"/>
      <c r="B49" s="195"/>
      <c r="F49" s="196"/>
      <c r="G49" s="196"/>
      <c r="H49" s="196"/>
      <c r="I49" s="196"/>
      <c r="J49" s="196"/>
      <c r="K49" s="196"/>
    </row>
    <row r="50" spans="1:11">
      <c r="A50" s="195"/>
      <c r="B50" s="195"/>
      <c r="F50" s="196"/>
      <c r="G50" s="196"/>
      <c r="H50" s="196"/>
      <c r="I50" s="196"/>
      <c r="J50" s="196"/>
      <c r="K50" s="196"/>
    </row>
    <row r="51" spans="1:11">
      <c r="A51" s="195"/>
      <c r="B51" s="195"/>
      <c r="F51" s="196"/>
      <c r="G51" s="196"/>
      <c r="H51" s="196"/>
      <c r="I51" s="196"/>
      <c r="J51" s="196"/>
      <c r="K51" s="196"/>
    </row>
    <row r="52" spans="1:11">
      <c r="A52" s="195"/>
      <c r="B52" s="195"/>
      <c r="F52" s="196"/>
      <c r="G52" s="196"/>
      <c r="H52" s="196"/>
      <c r="I52" s="196"/>
      <c r="J52" s="196"/>
      <c r="K52" s="196"/>
    </row>
    <row r="53" spans="1:11">
      <c r="A53" s="195"/>
      <c r="B53" s="195"/>
      <c r="F53" s="196"/>
      <c r="G53" s="196"/>
      <c r="H53" s="196"/>
      <c r="I53" s="196"/>
      <c r="J53" s="196"/>
      <c r="K53" s="196"/>
    </row>
    <row r="54" spans="1:11">
      <c r="A54" s="195"/>
      <c r="B54" s="195"/>
      <c r="F54" s="196"/>
      <c r="G54" s="196"/>
      <c r="H54" s="196"/>
      <c r="I54" s="196"/>
      <c r="J54" s="196"/>
      <c r="K54" s="196"/>
    </row>
    <row r="55" spans="1:11">
      <c r="A55" s="195"/>
      <c r="B55" s="195"/>
      <c r="F55" s="196"/>
      <c r="G55" s="196"/>
      <c r="H55" s="196"/>
      <c r="I55" s="196"/>
      <c r="J55" s="196"/>
      <c r="K55" s="196"/>
    </row>
    <row r="56" spans="1:11">
      <c r="A56" s="195"/>
      <c r="B56" s="195"/>
      <c r="F56" s="196"/>
      <c r="G56" s="196"/>
      <c r="H56" s="196"/>
      <c r="I56" s="196"/>
      <c r="J56" s="196"/>
      <c r="K56" s="196"/>
    </row>
    <row r="57" spans="1:11">
      <c r="A57" s="195"/>
      <c r="B57" s="195"/>
      <c r="F57" s="196"/>
      <c r="G57" s="196"/>
      <c r="H57" s="196"/>
      <c r="I57" s="196"/>
      <c r="J57" s="196"/>
      <c r="K57" s="196"/>
    </row>
    <row r="58" spans="1:11">
      <c r="A58" s="195"/>
      <c r="B58" s="195"/>
      <c r="F58" s="196"/>
      <c r="G58" s="196"/>
      <c r="H58" s="196"/>
      <c r="I58" s="196"/>
      <c r="J58" s="196"/>
      <c r="K58" s="196"/>
    </row>
    <row r="59" spans="1:11">
      <c r="A59" s="195"/>
      <c r="B59" s="195"/>
      <c r="F59" s="196"/>
      <c r="G59" s="196"/>
      <c r="H59" s="196"/>
      <c r="I59" s="196"/>
      <c r="J59" s="196"/>
      <c r="K59" s="196"/>
    </row>
    <row r="60" spans="1:11">
      <c r="A60" s="195"/>
      <c r="B60" s="195"/>
      <c r="F60" s="196"/>
      <c r="G60" s="196"/>
      <c r="H60" s="196"/>
      <c r="I60" s="196"/>
      <c r="J60" s="196"/>
      <c r="K60" s="196"/>
    </row>
    <row r="61" spans="1:11">
      <c r="A61" s="195"/>
      <c r="B61" s="195"/>
      <c r="F61" s="196"/>
      <c r="G61" s="196"/>
      <c r="H61" s="196"/>
      <c r="I61" s="196"/>
      <c r="J61" s="196"/>
      <c r="K61" s="196"/>
    </row>
    <row r="62" spans="1:11">
      <c r="A62" s="195"/>
      <c r="B62" s="195"/>
      <c r="F62" s="196"/>
      <c r="G62" s="196"/>
      <c r="H62" s="196"/>
      <c r="I62" s="196"/>
      <c r="J62" s="196"/>
      <c r="K62" s="196"/>
    </row>
    <row r="63" spans="1:11">
      <c r="A63" s="195"/>
      <c r="B63" s="195"/>
      <c r="F63" s="196"/>
      <c r="G63" s="196"/>
      <c r="H63" s="196"/>
      <c r="I63" s="196"/>
      <c r="J63" s="196"/>
      <c r="K63" s="196"/>
    </row>
    <row r="64" spans="1:11">
      <c r="A64" s="195"/>
      <c r="B64" s="195"/>
      <c r="F64" s="196"/>
      <c r="G64" s="196"/>
      <c r="H64" s="196"/>
      <c r="I64" s="196"/>
      <c r="J64" s="196"/>
      <c r="K64" s="196"/>
    </row>
    <row r="65" spans="1:11">
      <c r="A65" s="195"/>
      <c r="B65" s="195"/>
      <c r="F65" s="196"/>
      <c r="G65" s="196"/>
      <c r="H65" s="196"/>
      <c r="I65" s="196"/>
      <c r="J65" s="196"/>
      <c r="K65" s="196"/>
    </row>
    <row r="66" spans="1:11">
      <c r="A66" s="195"/>
      <c r="B66" s="195"/>
      <c r="F66" s="196"/>
      <c r="G66" s="196"/>
      <c r="H66" s="196"/>
      <c r="I66" s="196"/>
      <c r="J66" s="196"/>
      <c r="K66" s="196"/>
    </row>
    <row r="67" spans="1:11">
      <c r="A67" s="195"/>
      <c r="B67" s="195"/>
      <c r="F67" s="196"/>
      <c r="G67" s="196"/>
      <c r="H67" s="196"/>
      <c r="I67" s="196"/>
      <c r="J67" s="196"/>
      <c r="K67" s="196"/>
    </row>
    <row r="68" spans="1:11">
      <c r="A68" s="195"/>
      <c r="B68" s="195"/>
      <c r="F68" s="196"/>
      <c r="G68" s="196"/>
      <c r="H68" s="196"/>
      <c r="I68" s="196"/>
      <c r="J68" s="196"/>
      <c r="K68" s="196"/>
    </row>
    <row r="69" spans="1:11">
      <c r="A69" s="195"/>
      <c r="B69" s="195"/>
      <c r="F69" s="196"/>
      <c r="G69" s="196"/>
      <c r="H69" s="196"/>
      <c r="I69" s="196"/>
      <c r="J69" s="196"/>
      <c r="K69" s="196"/>
    </row>
    <row r="70" spans="1:11">
      <c r="A70" s="195"/>
      <c r="B70" s="195"/>
      <c r="F70" s="196"/>
      <c r="G70" s="196"/>
      <c r="H70" s="196"/>
      <c r="I70" s="196"/>
      <c r="J70" s="196"/>
      <c r="K70" s="196"/>
    </row>
    <row r="71" spans="1:11">
      <c r="A71" s="195"/>
      <c r="B71" s="195"/>
      <c r="F71" s="196"/>
      <c r="G71" s="196"/>
      <c r="H71" s="196"/>
      <c r="I71" s="196"/>
      <c r="J71" s="196"/>
      <c r="K71" s="196"/>
    </row>
    <row r="72" spans="1:11">
      <c r="A72" s="195"/>
      <c r="B72" s="195"/>
      <c r="F72" s="196"/>
      <c r="G72" s="196"/>
      <c r="H72" s="196"/>
      <c r="I72" s="196"/>
      <c r="J72" s="196"/>
      <c r="K72" s="196"/>
    </row>
    <row r="73" spans="1:11">
      <c r="A73" s="195"/>
      <c r="B73" s="195"/>
      <c r="F73" s="196"/>
      <c r="G73" s="196"/>
      <c r="H73" s="196"/>
      <c r="I73" s="196"/>
      <c r="J73" s="196"/>
      <c r="K73" s="196"/>
    </row>
    <row r="74" spans="1:11">
      <c r="A74" s="195"/>
      <c r="B74" s="195"/>
      <c r="F74" s="196"/>
      <c r="G74" s="196"/>
      <c r="H74" s="196"/>
      <c r="I74" s="196"/>
      <c r="J74" s="196"/>
      <c r="K74" s="196"/>
    </row>
    <row r="75" spans="1:11">
      <c r="A75" s="195"/>
      <c r="B75" s="195"/>
      <c r="F75" s="196"/>
      <c r="G75" s="196"/>
      <c r="H75" s="196"/>
      <c r="I75" s="196"/>
      <c r="J75" s="196"/>
      <c r="K75" s="196"/>
    </row>
    <row r="76" spans="1:11">
      <c r="A76" s="195"/>
      <c r="B76" s="195"/>
      <c r="F76" s="196"/>
      <c r="G76" s="196"/>
      <c r="H76" s="196"/>
      <c r="I76" s="196"/>
      <c r="J76" s="196"/>
      <c r="K76" s="196"/>
    </row>
    <row r="77" spans="1:11">
      <c r="A77" s="195"/>
      <c r="B77" s="195"/>
      <c r="F77" s="196"/>
      <c r="G77" s="196"/>
      <c r="H77" s="196"/>
      <c r="I77" s="196"/>
      <c r="J77" s="196"/>
      <c r="K77" s="196"/>
    </row>
    <row r="78" spans="1:11">
      <c r="A78" s="195"/>
      <c r="B78" s="195"/>
      <c r="F78" s="196"/>
      <c r="G78" s="196"/>
      <c r="H78" s="196"/>
      <c r="I78" s="196"/>
      <c r="J78" s="196"/>
      <c r="K78" s="196"/>
    </row>
    <row r="79" spans="1:11">
      <c r="A79" s="195"/>
      <c r="B79" s="195"/>
      <c r="F79" s="196"/>
      <c r="G79" s="196"/>
      <c r="H79" s="196"/>
      <c r="I79" s="196"/>
      <c r="J79" s="196"/>
      <c r="K79" s="196"/>
    </row>
    <row r="80" spans="1:11">
      <c r="A80" s="195"/>
      <c r="B80" s="195"/>
      <c r="F80" s="196"/>
      <c r="G80" s="196"/>
      <c r="H80" s="196"/>
      <c r="I80" s="196"/>
      <c r="J80" s="196"/>
      <c r="K80" s="196"/>
    </row>
    <row r="81" spans="1:11">
      <c r="A81" s="195"/>
      <c r="B81" s="195"/>
      <c r="F81" s="196"/>
      <c r="G81" s="196"/>
      <c r="H81" s="196"/>
      <c r="I81" s="196"/>
      <c r="J81" s="196"/>
      <c r="K81" s="196"/>
    </row>
    <row r="82" spans="1:11">
      <c r="A82" s="195"/>
      <c r="B82" s="195"/>
      <c r="F82" s="196"/>
      <c r="G82" s="196"/>
      <c r="H82" s="196"/>
      <c r="I82" s="196"/>
      <c r="J82" s="196"/>
      <c r="K82" s="196"/>
    </row>
    <row r="83" spans="1:11">
      <c r="A83" s="195"/>
      <c r="B83" s="195"/>
      <c r="F83" s="196"/>
      <c r="G83" s="196"/>
      <c r="H83" s="196"/>
      <c r="I83" s="196"/>
      <c r="J83" s="196"/>
      <c r="K83" s="196"/>
    </row>
    <row r="84" spans="1:11">
      <c r="A84" s="195"/>
      <c r="B84" s="195"/>
      <c r="F84" s="196"/>
      <c r="G84" s="196"/>
      <c r="H84" s="196"/>
      <c r="I84" s="196"/>
      <c r="J84" s="196"/>
      <c r="K84" s="196"/>
    </row>
    <row r="85" spans="1:11">
      <c r="A85" s="195"/>
      <c r="B85" s="195"/>
      <c r="F85" s="196"/>
      <c r="G85" s="196"/>
      <c r="H85" s="196"/>
      <c r="I85" s="196"/>
      <c r="J85" s="196"/>
      <c r="K85" s="196"/>
    </row>
    <row r="86" spans="1:11">
      <c r="A86" s="195"/>
      <c r="B86" s="195"/>
      <c r="F86" s="196"/>
      <c r="G86" s="196"/>
      <c r="H86" s="196"/>
      <c r="I86" s="196"/>
      <c r="J86" s="196"/>
      <c r="K86" s="196"/>
    </row>
    <row r="87" spans="1:11">
      <c r="A87" s="195"/>
      <c r="B87" s="195"/>
      <c r="F87" s="196"/>
      <c r="G87" s="196"/>
      <c r="H87" s="196"/>
      <c r="I87" s="196"/>
      <c r="J87" s="196"/>
      <c r="K87" s="196"/>
    </row>
    <row r="88" spans="1:11">
      <c r="A88" s="195"/>
      <c r="B88" s="195"/>
      <c r="F88" s="196"/>
      <c r="G88" s="196"/>
      <c r="H88" s="196"/>
      <c r="I88" s="196"/>
      <c r="J88" s="196"/>
      <c r="K88" s="196"/>
    </row>
    <row r="89" spans="1:11">
      <c r="A89" s="195"/>
      <c r="B89" s="195"/>
      <c r="F89" s="196"/>
      <c r="G89" s="196"/>
      <c r="H89" s="196"/>
      <c r="I89" s="196"/>
      <c r="J89" s="196"/>
      <c r="K89" s="196"/>
    </row>
    <row r="90" spans="1:11">
      <c r="A90" s="195"/>
      <c r="B90" s="195"/>
      <c r="F90" s="196"/>
      <c r="G90" s="196"/>
      <c r="H90" s="196"/>
      <c r="I90" s="196"/>
      <c r="J90" s="196"/>
      <c r="K90" s="196"/>
    </row>
    <row r="91" spans="1:11">
      <c r="A91" s="195"/>
      <c r="B91" s="195"/>
      <c r="F91" s="196"/>
      <c r="G91" s="196"/>
      <c r="H91" s="196"/>
      <c r="I91" s="196"/>
      <c r="J91" s="196"/>
      <c r="K91" s="196"/>
    </row>
    <row r="92" spans="1:11">
      <c r="A92" s="195"/>
      <c r="B92" s="195"/>
      <c r="F92" s="196"/>
      <c r="G92" s="196"/>
      <c r="H92" s="196"/>
      <c r="I92" s="196"/>
      <c r="J92" s="196"/>
      <c r="K92" s="196"/>
    </row>
    <row r="93" spans="1:11">
      <c r="A93" s="195"/>
      <c r="B93" s="195"/>
      <c r="F93" s="196"/>
      <c r="G93" s="196"/>
      <c r="H93" s="196"/>
      <c r="I93" s="196"/>
      <c r="J93" s="196"/>
      <c r="K93" s="196"/>
    </row>
    <row r="94" spans="1:11">
      <c r="A94" s="195"/>
      <c r="B94" s="195"/>
      <c r="F94" s="196"/>
      <c r="G94" s="196"/>
      <c r="H94" s="196"/>
      <c r="I94" s="196"/>
      <c r="J94" s="196"/>
      <c r="K94" s="196"/>
    </row>
    <row r="95" spans="1:11">
      <c r="A95" s="195"/>
      <c r="B95" s="195"/>
      <c r="F95" s="196"/>
      <c r="G95" s="196"/>
      <c r="H95" s="196"/>
      <c r="I95" s="196"/>
      <c r="J95" s="196"/>
      <c r="K95" s="196"/>
    </row>
    <row r="96" spans="1:11">
      <c r="A96" s="195"/>
      <c r="B96" s="195"/>
      <c r="F96" s="196"/>
      <c r="G96" s="196"/>
      <c r="H96" s="196"/>
      <c r="I96" s="196"/>
      <c r="J96" s="196"/>
      <c r="K96" s="196"/>
    </row>
    <row r="97" spans="1:11">
      <c r="A97" s="195"/>
      <c r="B97" s="195"/>
      <c r="F97" s="196"/>
      <c r="G97" s="196"/>
      <c r="H97" s="196"/>
      <c r="I97" s="196"/>
      <c r="J97" s="196"/>
      <c r="K97" s="196"/>
    </row>
    <row r="98" spans="1:11">
      <c r="A98" s="195"/>
      <c r="B98" s="195"/>
      <c r="F98" s="196"/>
      <c r="G98" s="196"/>
      <c r="H98" s="196"/>
      <c r="I98" s="196"/>
      <c r="J98" s="196"/>
      <c r="K98" s="196"/>
    </row>
    <row r="99" spans="1:11">
      <c r="A99" s="195"/>
      <c r="B99" s="195"/>
      <c r="F99" s="196"/>
      <c r="G99" s="196"/>
      <c r="H99" s="196"/>
      <c r="I99" s="196"/>
      <c r="J99" s="196"/>
      <c r="K99" s="196"/>
    </row>
    <row r="100" spans="1:11">
      <c r="A100" s="195"/>
      <c r="B100" s="195"/>
      <c r="F100" s="196"/>
      <c r="G100" s="196"/>
      <c r="H100" s="196"/>
      <c r="I100" s="196"/>
      <c r="J100" s="196"/>
      <c r="K100" s="196"/>
    </row>
    <row r="101" spans="1:11">
      <c r="A101" s="195"/>
      <c r="B101" s="195"/>
      <c r="F101" s="196"/>
      <c r="G101" s="196"/>
      <c r="H101" s="196"/>
      <c r="I101" s="196"/>
      <c r="J101" s="196"/>
      <c r="K101" s="196"/>
    </row>
    <row r="102" spans="1:11">
      <c r="A102" s="195"/>
      <c r="B102" s="195"/>
      <c r="F102" s="196"/>
      <c r="G102" s="196"/>
      <c r="H102" s="196"/>
      <c r="I102" s="196"/>
      <c r="J102" s="196"/>
      <c r="K102" s="196"/>
    </row>
    <row r="103" spans="1:11">
      <c r="A103" s="195"/>
      <c r="B103" s="195"/>
      <c r="F103" s="196"/>
      <c r="G103" s="196"/>
      <c r="H103" s="196"/>
      <c r="I103" s="196"/>
      <c r="J103" s="196"/>
      <c r="K103" s="196"/>
    </row>
    <row r="104" spans="1:11">
      <c r="A104" s="195"/>
      <c r="B104" s="195"/>
      <c r="F104" s="196"/>
      <c r="G104" s="196"/>
      <c r="H104" s="196"/>
      <c r="I104" s="196"/>
      <c r="J104" s="196"/>
      <c r="K104" s="196"/>
    </row>
    <row r="105" spans="1:11">
      <c r="A105" s="195"/>
      <c r="B105" s="195"/>
      <c r="F105" s="196"/>
      <c r="G105" s="196"/>
      <c r="H105" s="196"/>
      <c r="I105" s="196"/>
      <c r="J105" s="196"/>
      <c r="K105" s="196"/>
    </row>
    <row r="106" spans="1:11">
      <c r="A106" s="195"/>
      <c r="B106" s="195"/>
      <c r="F106" s="196"/>
      <c r="G106" s="196"/>
      <c r="H106" s="196"/>
      <c r="I106" s="196"/>
      <c r="J106" s="196"/>
      <c r="K106" s="196"/>
    </row>
    <row r="107" spans="1:11">
      <c r="A107" s="195"/>
      <c r="B107" s="195"/>
      <c r="F107" s="196"/>
      <c r="G107" s="196"/>
      <c r="H107" s="196"/>
      <c r="I107" s="196"/>
      <c r="J107" s="196"/>
      <c r="K107" s="196"/>
    </row>
    <row r="108" spans="1:11">
      <c r="A108" s="195"/>
      <c r="B108" s="195"/>
      <c r="F108" s="196"/>
      <c r="G108" s="196"/>
      <c r="H108" s="196"/>
      <c r="I108" s="196"/>
      <c r="J108" s="196"/>
      <c r="K108" s="196"/>
    </row>
    <row r="109" spans="1:11">
      <c r="A109" s="195"/>
      <c r="B109" s="195"/>
      <c r="F109" s="196"/>
      <c r="G109" s="196"/>
      <c r="H109" s="196"/>
      <c r="I109" s="196"/>
      <c r="J109" s="196"/>
      <c r="K109" s="196"/>
    </row>
    <row r="110" spans="1:11">
      <c r="A110" s="195"/>
      <c r="B110" s="195"/>
      <c r="F110" s="196"/>
      <c r="G110" s="196"/>
      <c r="H110" s="196"/>
      <c r="I110" s="196"/>
      <c r="J110" s="196"/>
      <c r="K110" s="196"/>
    </row>
    <row r="111" spans="1:11">
      <c r="A111" s="195"/>
      <c r="B111" s="195"/>
      <c r="F111" s="196"/>
      <c r="G111" s="196"/>
      <c r="H111" s="196"/>
      <c r="I111" s="196"/>
      <c r="J111" s="196"/>
      <c r="K111" s="196"/>
    </row>
    <row r="112" spans="1:11">
      <c r="A112" s="195"/>
      <c r="B112" s="195"/>
      <c r="F112" s="196"/>
      <c r="G112" s="196"/>
      <c r="H112" s="196"/>
      <c r="I112" s="196"/>
      <c r="J112" s="196"/>
      <c r="K112" s="196"/>
    </row>
    <row r="113" spans="1:11">
      <c r="A113" s="195"/>
      <c r="B113" s="195"/>
      <c r="F113" s="196"/>
      <c r="G113" s="196"/>
      <c r="H113" s="196"/>
      <c r="I113" s="196"/>
      <c r="J113" s="196"/>
      <c r="K113" s="196"/>
    </row>
    <row r="114" spans="1:11">
      <c r="A114" s="195"/>
      <c r="B114" s="195"/>
      <c r="F114" s="196"/>
      <c r="G114" s="196"/>
      <c r="H114" s="196"/>
      <c r="I114" s="196"/>
      <c r="J114" s="196"/>
      <c r="K114" s="196"/>
    </row>
    <row r="115" spans="1:11">
      <c r="A115" s="195"/>
      <c r="B115" s="195"/>
      <c r="F115" s="196"/>
      <c r="G115" s="196"/>
      <c r="H115" s="196"/>
      <c r="I115" s="196"/>
      <c r="J115" s="196"/>
      <c r="K115" s="196"/>
    </row>
    <row r="116" spans="1:11">
      <c r="A116" s="195"/>
      <c r="B116" s="195"/>
      <c r="F116" s="196"/>
      <c r="G116" s="196"/>
      <c r="H116" s="196"/>
      <c r="I116" s="196"/>
      <c r="J116" s="196"/>
      <c r="K116" s="196"/>
    </row>
    <row r="117" spans="1:11">
      <c r="A117" s="195"/>
      <c r="B117" s="195"/>
      <c r="F117" s="196"/>
      <c r="G117" s="196"/>
      <c r="H117" s="196"/>
      <c r="I117" s="196"/>
      <c r="J117" s="196"/>
      <c r="K117" s="196"/>
    </row>
    <row r="118" spans="1:11">
      <c r="A118" s="195"/>
      <c r="B118" s="195"/>
      <c r="F118" s="196"/>
      <c r="G118" s="196"/>
      <c r="H118" s="196"/>
      <c r="I118" s="196"/>
      <c r="J118" s="196"/>
      <c r="K118" s="196"/>
    </row>
    <row r="119" spans="1:11">
      <c r="A119" s="195"/>
      <c r="B119" s="195"/>
      <c r="F119" s="196"/>
      <c r="G119" s="196"/>
      <c r="H119" s="196"/>
      <c r="I119" s="196"/>
      <c r="J119" s="196"/>
      <c r="K119" s="196"/>
    </row>
    <row r="120" spans="1:11">
      <c r="A120" s="195"/>
      <c r="B120" s="195"/>
      <c r="F120" s="196"/>
      <c r="G120" s="196"/>
      <c r="H120" s="196"/>
      <c r="I120" s="196"/>
      <c r="J120" s="196"/>
      <c r="K120" s="196"/>
    </row>
    <row r="121" spans="1:11">
      <c r="A121" s="195"/>
      <c r="B121" s="195"/>
      <c r="F121" s="196"/>
      <c r="G121" s="196"/>
      <c r="H121" s="196"/>
      <c r="I121" s="196"/>
      <c r="J121" s="196"/>
      <c r="K121" s="196"/>
    </row>
    <row r="122" spans="1:11">
      <c r="A122" s="195"/>
      <c r="B122" s="195"/>
      <c r="F122" s="196"/>
      <c r="G122" s="196"/>
      <c r="H122" s="196"/>
      <c r="I122" s="196"/>
      <c r="J122" s="196"/>
      <c r="K122" s="196"/>
    </row>
    <row r="123" spans="1:11">
      <c r="A123" s="195"/>
      <c r="B123" s="195"/>
      <c r="F123" s="196"/>
      <c r="G123" s="196"/>
      <c r="H123" s="196"/>
      <c r="I123" s="196"/>
      <c r="J123" s="196"/>
      <c r="K123" s="196"/>
    </row>
    <row r="124" spans="1:11">
      <c r="A124" s="195"/>
      <c r="B124" s="195"/>
      <c r="F124" s="196"/>
      <c r="G124" s="196"/>
      <c r="H124" s="196"/>
      <c r="I124" s="196"/>
      <c r="J124" s="196"/>
      <c r="K124" s="196"/>
    </row>
    <row r="125" spans="1:11">
      <c r="A125" s="195"/>
      <c r="B125" s="195"/>
      <c r="F125" s="196"/>
      <c r="G125" s="196"/>
      <c r="H125" s="196"/>
      <c r="I125" s="196"/>
      <c r="J125" s="196"/>
      <c r="K125" s="196"/>
    </row>
    <row r="126" spans="1:11">
      <c r="A126" s="195"/>
      <c r="B126" s="195"/>
      <c r="F126" s="196"/>
      <c r="G126" s="196"/>
      <c r="H126" s="196"/>
      <c r="I126" s="196"/>
      <c r="J126" s="196"/>
      <c r="K126" s="196"/>
    </row>
    <row r="127" spans="1:11">
      <c r="A127" s="195"/>
      <c r="B127" s="195"/>
      <c r="F127" s="196"/>
      <c r="G127" s="196"/>
      <c r="H127" s="196"/>
      <c r="I127" s="196"/>
      <c r="J127" s="196"/>
      <c r="K127" s="196"/>
    </row>
    <row r="128" spans="1:11">
      <c r="A128" s="195"/>
      <c r="B128" s="195"/>
      <c r="F128" s="196"/>
      <c r="G128" s="196"/>
      <c r="H128" s="196"/>
      <c r="I128" s="196"/>
      <c r="J128" s="196"/>
      <c r="K128" s="196"/>
    </row>
    <row r="129" spans="1:11">
      <c r="A129" s="195"/>
      <c r="B129" s="195"/>
      <c r="F129" s="196"/>
      <c r="G129" s="196"/>
      <c r="H129" s="196"/>
      <c r="I129" s="196"/>
      <c r="J129" s="196"/>
      <c r="K129" s="196"/>
    </row>
    <row r="130" spans="1:11">
      <c r="A130" s="195"/>
      <c r="B130" s="195"/>
      <c r="F130" s="196"/>
      <c r="G130" s="196"/>
      <c r="H130" s="196"/>
      <c r="I130" s="196"/>
      <c r="J130" s="196"/>
      <c r="K130" s="196"/>
    </row>
    <row r="131" spans="1:11">
      <c r="A131" s="195"/>
      <c r="B131" s="195"/>
      <c r="F131" s="196"/>
      <c r="G131" s="196"/>
      <c r="H131" s="196"/>
      <c r="I131" s="196"/>
      <c r="J131" s="196"/>
      <c r="K131" s="196"/>
    </row>
    <row r="132" spans="1:11">
      <c r="A132" s="195"/>
      <c r="B132" s="195"/>
      <c r="F132" s="196"/>
      <c r="G132" s="196"/>
      <c r="H132" s="196"/>
      <c r="I132" s="196"/>
      <c r="J132" s="196"/>
      <c r="K132" s="196"/>
    </row>
    <row r="133" spans="1:11">
      <c r="A133" s="195"/>
      <c r="B133" s="195"/>
      <c r="F133" s="196"/>
      <c r="G133" s="196"/>
      <c r="H133" s="196"/>
      <c r="I133" s="196"/>
      <c r="J133" s="196"/>
      <c r="K133" s="196"/>
    </row>
    <row r="134" spans="1:11">
      <c r="A134" s="195"/>
      <c r="B134" s="195"/>
      <c r="F134" s="196"/>
      <c r="G134" s="196"/>
      <c r="H134" s="196"/>
      <c r="I134" s="196"/>
      <c r="J134" s="196"/>
      <c r="K134" s="196"/>
    </row>
    <row r="135" spans="1:11">
      <c r="A135" s="195"/>
      <c r="B135" s="195"/>
      <c r="F135" s="196"/>
      <c r="G135" s="196"/>
      <c r="H135" s="196"/>
      <c r="I135" s="196"/>
      <c r="J135" s="196"/>
      <c r="K135" s="196"/>
    </row>
    <row r="136" spans="1:11">
      <c r="A136" s="195"/>
      <c r="B136" s="195"/>
      <c r="F136" s="196"/>
      <c r="G136" s="196"/>
      <c r="H136" s="196"/>
      <c r="I136" s="196"/>
      <c r="J136" s="196"/>
      <c r="K136" s="196"/>
    </row>
    <row r="137" spans="1:11">
      <c r="A137" s="195"/>
      <c r="B137" s="195"/>
      <c r="F137" s="196"/>
      <c r="G137" s="196"/>
      <c r="H137" s="196"/>
      <c r="I137" s="196"/>
      <c r="J137" s="196"/>
      <c r="K137" s="196"/>
    </row>
    <row r="138" spans="1:11">
      <c r="A138" s="195"/>
      <c r="B138" s="195"/>
      <c r="F138" s="196"/>
      <c r="G138" s="196"/>
      <c r="H138" s="196"/>
      <c r="I138" s="196"/>
      <c r="J138" s="196"/>
      <c r="K138" s="196"/>
    </row>
    <row r="139" spans="1:11">
      <c r="A139" s="195"/>
      <c r="B139" s="195"/>
      <c r="F139" s="196"/>
      <c r="G139" s="196"/>
      <c r="H139" s="196"/>
      <c r="I139" s="196"/>
      <c r="J139" s="196"/>
      <c r="K139" s="196"/>
    </row>
    <row r="140" spans="1:11">
      <c r="A140" s="195"/>
      <c r="B140" s="195"/>
      <c r="F140" s="196"/>
      <c r="G140" s="196"/>
      <c r="H140" s="196"/>
      <c r="I140" s="196"/>
      <c r="J140" s="196"/>
      <c r="K140" s="196"/>
    </row>
    <row r="141" spans="1:11">
      <c r="A141" s="195"/>
      <c r="B141" s="195"/>
      <c r="F141" s="196"/>
      <c r="G141" s="196"/>
      <c r="H141" s="196"/>
      <c r="I141" s="196"/>
      <c r="J141" s="196"/>
      <c r="K141" s="196"/>
    </row>
    <row r="142" spans="1:11">
      <c r="A142" s="195"/>
      <c r="B142" s="195"/>
      <c r="F142" s="196"/>
      <c r="G142" s="196"/>
      <c r="H142" s="196"/>
      <c r="I142" s="196"/>
      <c r="J142" s="196"/>
      <c r="K142" s="196"/>
    </row>
    <row r="143" spans="1:11">
      <c r="A143" s="195"/>
      <c r="B143" s="195"/>
      <c r="F143" s="196"/>
      <c r="G143" s="196"/>
      <c r="H143" s="196"/>
      <c r="I143" s="196"/>
      <c r="J143" s="196"/>
      <c r="K143" s="196"/>
    </row>
    <row r="144" spans="1:11">
      <c r="A144" s="195"/>
      <c r="B144" s="195"/>
      <c r="F144" s="196"/>
      <c r="G144" s="196"/>
      <c r="H144" s="196"/>
      <c r="I144" s="196"/>
      <c r="J144" s="196"/>
      <c r="K144" s="196"/>
    </row>
    <row r="145" spans="1:11">
      <c r="A145" s="195"/>
      <c r="B145" s="195"/>
      <c r="F145" s="196"/>
      <c r="G145" s="196"/>
      <c r="H145" s="196"/>
      <c r="I145" s="196"/>
      <c r="J145" s="196"/>
      <c r="K145" s="196"/>
    </row>
    <row r="146" spans="1:11">
      <c r="A146" s="195"/>
      <c r="B146" s="195"/>
      <c r="F146" s="196"/>
      <c r="G146" s="196"/>
      <c r="H146" s="196"/>
      <c r="I146" s="196"/>
      <c r="J146" s="196"/>
      <c r="K146" s="196"/>
    </row>
    <row r="147" spans="1:11">
      <c r="A147" s="195"/>
      <c r="B147" s="195"/>
      <c r="F147" s="196"/>
      <c r="G147" s="196"/>
      <c r="H147" s="196"/>
      <c r="I147" s="196"/>
      <c r="J147" s="196"/>
      <c r="K147" s="196"/>
    </row>
    <row r="148" spans="1:11">
      <c r="A148" s="195"/>
      <c r="B148" s="195"/>
      <c r="F148" s="196"/>
      <c r="G148" s="196"/>
      <c r="H148" s="196"/>
      <c r="I148" s="196"/>
      <c r="J148" s="196"/>
      <c r="K148" s="196"/>
    </row>
    <row r="149" spans="1:11">
      <c r="A149" s="195"/>
      <c r="B149" s="195"/>
      <c r="F149" s="196"/>
      <c r="G149" s="196"/>
      <c r="H149" s="196"/>
      <c r="I149" s="196"/>
      <c r="J149" s="196"/>
      <c r="K149" s="196"/>
    </row>
    <row r="150" spans="1:11">
      <c r="A150" s="195"/>
      <c r="B150" s="195"/>
      <c r="F150" s="196"/>
      <c r="G150" s="196"/>
      <c r="H150" s="196"/>
      <c r="I150" s="196"/>
      <c r="J150" s="196"/>
      <c r="K150" s="196"/>
    </row>
    <row r="151" spans="1:11">
      <c r="A151" s="195"/>
      <c r="B151" s="195"/>
      <c r="F151" s="196"/>
      <c r="G151" s="196"/>
      <c r="H151" s="196"/>
      <c r="I151" s="196"/>
      <c r="J151" s="196"/>
      <c r="K151" s="196"/>
    </row>
    <row r="152" spans="1:11">
      <c r="A152" s="195"/>
      <c r="B152" s="195"/>
      <c r="F152" s="196"/>
      <c r="G152" s="196"/>
      <c r="H152" s="196"/>
      <c r="I152" s="196"/>
      <c r="J152" s="196"/>
      <c r="K152" s="196"/>
    </row>
    <row r="153" spans="1:11">
      <c r="A153" s="195"/>
      <c r="B153" s="195"/>
      <c r="F153" s="196"/>
      <c r="G153" s="196"/>
      <c r="H153" s="196"/>
      <c r="I153" s="196"/>
      <c r="J153" s="196"/>
      <c r="K153" s="196"/>
    </row>
    <row r="154" spans="1:11">
      <c r="A154" s="195"/>
      <c r="B154" s="195"/>
      <c r="F154" s="196"/>
      <c r="G154" s="196"/>
      <c r="H154" s="196"/>
      <c r="I154" s="196"/>
      <c r="J154" s="196"/>
      <c r="K154" s="196"/>
    </row>
    <row r="155" spans="1:11">
      <c r="A155" s="195"/>
      <c r="B155" s="195"/>
      <c r="F155" s="196"/>
      <c r="G155" s="196"/>
      <c r="H155" s="196"/>
      <c r="I155" s="196"/>
      <c r="J155" s="196"/>
      <c r="K155" s="196"/>
    </row>
    <row r="156" spans="1:11">
      <c r="A156" s="195"/>
      <c r="B156" s="195"/>
      <c r="F156" s="196"/>
      <c r="G156" s="196"/>
      <c r="H156" s="196"/>
      <c r="I156" s="196"/>
      <c r="J156" s="196"/>
      <c r="K156" s="196"/>
    </row>
    <row r="157" spans="1:11">
      <c r="A157" s="195"/>
      <c r="B157" s="195"/>
      <c r="F157" s="196"/>
      <c r="G157" s="196"/>
      <c r="H157" s="196"/>
      <c r="I157" s="196"/>
      <c r="J157" s="196"/>
      <c r="K157" s="196"/>
    </row>
    <row r="158" spans="1:11">
      <c r="A158" s="195"/>
      <c r="B158" s="195"/>
      <c r="F158" s="196"/>
      <c r="G158" s="196"/>
      <c r="H158" s="196"/>
      <c r="I158" s="196"/>
      <c r="J158" s="196"/>
      <c r="K158" s="196"/>
    </row>
    <row r="159" spans="1:11">
      <c r="A159" s="195"/>
      <c r="B159" s="195"/>
      <c r="F159" s="196"/>
      <c r="G159" s="196"/>
      <c r="H159" s="196"/>
      <c r="I159" s="196"/>
      <c r="J159" s="196"/>
      <c r="K159" s="196"/>
    </row>
    <row r="160" spans="1:11">
      <c r="A160" s="195"/>
      <c r="B160" s="195"/>
      <c r="F160" s="196"/>
      <c r="G160" s="196"/>
      <c r="H160" s="196"/>
      <c r="I160" s="196"/>
      <c r="J160" s="196"/>
      <c r="K160" s="196"/>
    </row>
    <row r="161" spans="1:11">
      <c r="A161" s="195"/>
      <c r="B161" s="195"/>
      <c r="F161" s="196"/>
      <c r="G161" s="196"/>
      <c r="H161" s="196"/>
      <c r="I161" s="196"/>
      <c r="J161" s="196"/>
      <c r="K161" s="196"/>
    </row>
    <row r="162" spans="1:11">
      <c r="A162" s="195"/>
      <c r="B162" s="195"/>
      <c r="F162" s="196"/>
      <c r="G162" s="196"/>
      <c r="H162" s="196"/>
      <c r="I162" s="196"/>
      <c r="J162" s="196"/>
      <c r="K162" s="196"/>
    </row>
    <row r="163" spans="1:11">
      <c r="A163" s="195"/>
      <c r="B163" s="195"/>
      <c r="F163" s="196"/>
      <c r="G163" s="196"/>
      <c r="H163" s="196"/>
      <c r="I163" s="196"/>
      <c r="J163" s="196"/>
      <c r="K163" s="196"/>
    </row>
    <row r="164" spans="1:11">
      <c r="A164" s="195"/>
      <c r="B164" s="195"/>
      <c r="F164" s="196"/>
      <c r="G164" s="196"/>
      <c r="H164" s="196"/>
      <c r="I164" s="196"/>
      <c r="J164" s="196"/>
      <c r="K164" s="196"/>
    </row>
    <row r="165" spans="1:11">
      <c r="A165" s="195"/>
      <c r="B165" s="195"/>
      <c r="F165" s="196"/>
      <c r="G165" s="196"/>
      <c r="H165" s="196"/>
      <c r="I165" s="196"/>
      <c r="J165" s="196"/>
      <c r="K165" s="196"/>
    </row>
    <row r="166" spans="1:11">
      <c r="A166" s="195"/>
      <c r="B166" s="195"/>
      <c r="F166" s="196"/>
      <c r="G166" s="196"/>
      <c r="H166" s="196"/>
      <c r="I166" s="196"/>
      <c r="J166" s="196"/>
      <c r="K166" s="196"/>
    </row>
    <row r="167" spans="1:11">
      <c r="A167" s="195"/>
      <c r="B167" s="195"/>
      <c r="F167" s="196"/>
      <c r="G167" s="196"/>
      <c r="H167" s="196"/>
      <c r="I167" s="196"/>
      <c r="J167" s="196"/>
      <c r="K167" s="196"/>
    </row>
    <row r="168" spans="1:11">
      <c r="A168" s="195"/>
      <c r="B168" s="195"/>
      <c r="F168" s="196"/>
      <c r="G168" s="196"/>
      <c r="H168" s="196"/>
      <c r="I168" s="196"/>
      <c r="J168" s="196"/>
      <c r="K168" s="196"/>
    </row>
    <row r="169" spans="1:11">
      <c r="A169" s="195"/>
      <c r="B169" s="195"/>
      <c r="F169" s="196"/>
      <c r="G169" s="196"/>
      <c r="H169" s="196"/>
      <c r="I169" s="196"/>
      <c r="J169" s="196"/>
      <c r="K169" s="196"/>
    </row>
    <row r="170" spans="1:11">
      <c r="A170" s="195"/>
      <c r="B170" s="195"/>
      <c r="F170" s="196"/>
      <c r="G170" s="196"/>
      <c r="H170" s="196"/>
      <c r="I170" s="196"/>
      <c r="J170" s="196"/>
      <c r="K170" s="196"/>
    </row>
    <row r="171" spans="1:11">
      <c r="A171" s="195"/>
      <c r="B171" s="195"/>
      <c r="F171" s="196"/>
      <c r="G171" s="196"/>
      <c r="H171" s="196"/>
      <c r="I171" s="196"/>
      <c r="J171" s="196"/>
      <c r="K171" s="196"/>
    </row>
    <row r="172" spans="1:11">
      <c r="A172" s="195"/>
      <c r="B172" s="195"/>
      <c r="F172" s="196"/>
      <c r="G172" s="196"/>
      <c r="H172" s="196"/>
      <c r="I172" s="196"/>
      <c r="J172" s="196"/>
      <c r="K172" s="196"/>
    </row>
    <row r="173" spans="1:11">
      <c r="A173" s="195"/>
      <c r="B173" s="195"/>
      <c r="F173" s="196"/>
      <c r="G173" s="196"/>
      <c r="H173" s="196"/>
      <c r="I173" s="196"/>
      <c r="J173" s="196"/>
      <c r="K173" s="196"/>
    </row>
    <row r="174" spans="1:11">
      <c r="A174" s="195"/>
      <c r="B174" s="195"/>
      <c r="F174" s="196"/>
      <c r="G174" s="196"/>
      <c r="H174" s="196"/>
      <c r="I174" s="196"/>
      <c r="J174" s="196"/>
      <c r="K174" s="196"/>
    </row>
    <row r="175" spans="1:11">
      <c r="A175" s="195"/>
      <c r="B175" s="195"/>
      <c r="F175" s="196"/>
      <c r="G175" s="196"/>
      <c r="H175" s="196"/>
      <c r="I175" s="196"/>
      <c r="J175" s="196"/>
      <c r="K175" s="196"/>
    </row>
    <row r="176" spans="1:11">
      <c r="A176" s="195"/>
      <c r="B176" s="195"/>
      <c r="F176" s="196"/>
      <c r="G176" s="196"/>
      <c r="H176" s="196"/>
      <c r="I176" s="196"/>
      <c r="J176" s="196"/>
      <c r="K176" s="196"/>
    </row>
    <row r="177" spans="1:11">
      <c r="A177" s="195"/>
      <c r="B177" s="195"/>
      <c r="F177" s="196"/>
      <c r="G177" s="196"/>
      <c r="H177" s="196"/>
      <c r="I177" s="196"/>
      <c r="J177" s="196"/>
      <c r="K177" s="196"/>
    </row>
    <row r="178" spans="1:11">
      <c r="A178" s="195"/>
      <c r="B178" s="195"/>
      <c r="F178" s="196"/>
      <c r="G178" s="196"/>
      <c r="H178" s="196"/>
      <c r="I178" s="196"/>
      <c r="J178" s="196"/>
      <c r="K178" s="196"/>
    </row>
    <row r="179" spans="1:11">
      <c r="A179" s="195"/>
      <c r="B179" s="195"/>
      <c r="F179" s="196"/>
      <c r="G179" s="196"/>
      <c r="H179" s="196"/>
      <c r="I179" s="196"/>
      <c r="J179" s="196"/>
      <c r="K179" s="196"/>
    </row>
    <row r="180" spans="1:11">
      <c r="A180" s="195"/>
      <c r="B180" s="195"/>
      <c r="F180" s="196"/>
      <c r="G180" s="196"/>
      <c r="H180" s="196"/>
      <c r="I180" s="196"/>
      <c r="J180" s="196"/>
      <c r="K180" s="196"/>
    </row>
    <row r="181" spans="1:11">
      <c r="A181" s="195"/>
      <c r="B181" s="195"/>
      <c r="F181" s="196"/>
      <c r="G181" s="196"/>
      <c r="H181" s="196"/>
      <c r="I181" s="196"/>
      <c r="J181" s="196"/>
      <c r="K181" s="196"/>
    </row>
    <row r="182" spans="1:11">
      <c r="A182" s="195"/>
      <c r="B182" s="195"/>
      <c r="F182" s="196"/>
      <c r="G182" s="196"/>
      <c r="H182" s="196"/>
      <c r="I182" s="196"/>
      <c r="J182" s="196"/>
      <c r="K182" s="196"/>
    </row>
    <row r="183" spans="1:11">
      <c r="A183" s="195"/>
      <c r="B183" s="195"/>
      <c r="F183" s="196"/>
      <c r="G183" s="196"/>
      <c r="H183" s="196"/>
      <c r="I183" s="196"/>
      <c r="J183" s="196"/>
      <c r="K183" s="196"/>
    </row>
    <row r="184" spans="1:11">
      <c r="A184" s="195"/>
      <c r="B184" s="195"/>
      <c r="F184" s="196"/>
      <c r="G184" s="196"/>
      <c r="H184" s="196"/>
      <c r="I184" s="196"/>
      <c r="J184" s="196"/>
      <c r="K184" s="196"/>
    </row>
    <row r="185" spans="1:11">
      <c r="A185" s="195"/>
      <c r="B185" s="195"/>
      <c r="F185" s="196"/>
      <c r="G185" s="196"/>
      <c r="H185" s="196"/>
      <c r="I185" s="196"/>
      <c r="J185" s="196"/>
      <c r="K185" s="196"/>
    </row>
    <row r="186" spans="1:11">
      <c r="A186" s="195"/>
      <c r="B186" s="195"/>
      <c r="F186" s="196"/>
      <c r="G186" s="196"/>
      <c r="H186" s="196"/>
      <c r="I186" s="196"/>
      <c r="J186" s="196"/>
      <c r="K186" s="196"/>
    </row>
    <row r="187" spans="1:11">
      <c r="A187" s="195"/>
      <c r="B187" s="195"/>
      <c r="F187" s="196"/>
      <c r="G187" s="196"/>
      <c r="H187" s="196"/>
      <c r="I187" s="196"/>
      <c r="J187" s="196"/>
      <c r="K187" s="196"/>
    </row>
    <row r="188" spans="1:11">
      <c r="A188" s="195"/>
      <c r="B188" s="195"/>
      <c r="F188" s="196"/>
      <c r="G188" s="196"/>
      <c r="H188" s="196"/>
      <c r="I188" s="196"/>
      <c r="J188" s="196"/>
      <c r="K188" s="196"/>
    </row>
    <row r="189" spans="1:11">
      <c r="A189" s="195"/>
      <c r="B189" s="195"/>
      <c r="F189" s="196"/>
      <c r="G189" s="196"/>
      <c r="H189" s="196"/>
      <c r="I189" s="196"/>
      <c r="J189" s="196"/>
      <c r="K189" s="196"/>
    </row>
    <row r="190" spans="1:11">
      <c r="A190" s="195"/>
      <c r="B190" s="195"/>
      <c r="F190" s="196"/>
      <c r="G190" s="196"/>
      <c r="H190" s="196"/>
      <c r="I190" s="196"/>
      <c r="J190" s="196"/>
      <c r="K190" s="196"/>
    </row>
    <row r="191" spans="1:11">
      <c r="A191" s="195"/>
      <c r="B191" s="195"/>
      <c r="F191" s="196"/>
      <c r="G191" s="196"/>
      <c r="H191" s="196"/>
      <c r="I191" s="196"/>
      <c r="J191" s="196"/>
      <c r="K191" s="196"/>
    </row>
    <row r="192" spans="1:11">
      <c r="A192" s="195"/>
      <c r="B192" s="195"/>
      <c r="F192" s="196"/>
      <c r="G192" s="196"/>
      <c r="H192" s="196"/>
      <c r="I192" s="196"/>
      <c r="J192" s="196"/>
      <c r="K192" s="196"/>
    </row>
    <row r="193" spans="1:11">
      <c r="A193" s="195"/>
      <c r="B193" s="195"/>
      <c r="F193" s="196"/>
      <c r="G193" s="196"/>
      <c r="H193" s="196"/>
      <c r="I193" s="196"/>
      <c r="J193" s="196"/>
      <c r="K193" s="196"/>
    </row>
    <row r="194" spans="1:11">
      <c r="A194" s="195"/>
      <c r="B194" s="195"/>
      <c r="F194" s="196"/>
      <c r="G194" s="196"/>
      <c r="H194" s="196"/>
      <c r="I194" s="196"/>
      <c r="J194" s="196"/>
      <c r="K194" s="196"/>
    </row>
    <row r="195" spans="1:11">
      <c r="A195" s="195"/>
      <c r="B195" s="195"/>
      <c r="F195" s="196"/>
      <c r="G195" s="196"/>
      <c r="H195" s="196"/>
      <c r="I195" s="196"/>
      <c r="J195" s="196"/>
      <c r="K195" s="196"/>
    </row>
    <row r="196" spans="1:11">
      <c r="A196" s="195"/>
      <c r="B196" s="195"/>
      <c r="F196" s="196"/>
      <c r="G196" s="196"/>
      <c r="H196" s="196"/>
      <c r="I196" s="196"/>
      <c r="J196" s="196"/>
      <c r="K196" s="196"/>
    </row>
    <row r="197" spans="1:11">
      <c r="A197" s="195"/>
      <c r="B197" s="195"/>
      <c r="F197" s="196"/>
      <c r="G197" s="196"/>
      <c r="H197" s="196"/>
      <c r="I197" s="196"/>
      <c r="J197" s="196"/>
      <c r="K197" s="196"/>
    </row>
    <row r="198" spans="1:11">
      <c r="A198" s="195"/>
      <c r="B198" s="195"/>
      <c r="F198" s="196"/>
      <c r="G198" s="196"/>
      <c r="H198" s="196"/>
      <c r="I198" s="196"/>
      <c r="J198" s="196"/>
      <c r="K198" s="196"/>
    </row>
    <row r="199" spans="1:11">
      <c r="A199" s="195"/>
      <c r="B199" s="195"/>
      <c r="F199" s="196"/>
      <c r="G199" s="196"/>
      <c r="H199" s="196"/>
      <c r="I199" s="196"/>
      <c r="J199" s="196"/>
      <c r="K199" s="196"/>
    </row>
    <row r="200" spans="1:11">
      <c r="A200" s="195"/>
      <c r="B200" s="195"/>
      <c r="F200" s="196"/>
      <c r="G200" s="196"/>
      <c r="H200" s="196"/>
      <c r="I200" s="196"/>
      <c r="J200" s="196"/>
      <c r="K200" s="196"/>
    </row>
    <row r="201" spans="1:11">
      <c r="A201" s="195"/>
      <c r="B201" s="195"/>
      <c r="F201" s="196"/>
      <c r="G201" s="196"/>
      <c r="H201" s="196"/>
      <c r="I201" s="196"/>
      <c r="J201" s="196"/>
      <c r="K201" s="196"/>
    </row>
    <row r="202" spans="1:11">
      <c r="A202" s="195"/>
      <c r="B202" s="195"/>
      <c r="F202" s="196"/>
      <c r="G202" s="196"/>
      <c r="H202" s="196"/>
      <c r="I202" s="196"/>
      <c r="J202" s="196"/>
      <c r="K202" s="196"/>
    </row>
    <row r="203" spans="1:11">
      <c r="A203" s="195"/>
      <c r="B203" s="195"/>
      <c r="F203" s="196"/>
      <c r="G203" s="196"/>
      <c r="H203" s="196"/>
      <c r="I203" s="196"/>
      <c r="J203" s="196"/>
      <c r="K203" s="196"/>
    </row>
    <row r="204" spans="1:11">
      <c r="A204" s="195"/>
      <c r="B204" s="195"/>
      <c r="F204" s="196"/>
      <c r="G204" s="196"/>
      <c r="H204" s="196"/>
      <c r="I204" s="196"/>
      <c r="J204" s="196"/>
      <c r="K204" s="196"/>
    </row>
    <row r="205" spans="1:11">
      <c r="A205" s="195"/>
      <c r="B205" s="195"/>
      <c r="F205" s="196"/>
      <c r="G205" s="196"/>
      <c r="H205" s="196"/>
      <c r="I205" s="196"/>
      <c r="J205" s="196"/>
      <c r="K205" s="196"/>
    </row>
    <row r="206" spans="1:11">
      <c r="A206" s="195"/>
      <c r="B206" s="195"/>
      <c r="F206" s="196"/>
      <c r="G206" s="196"/>
      <c r="H206" s="196"/>
      <c r="I206" s="196"/>
      <c r="J206" s="196"/>
      <c r="K206" s="196"/>
    </row>
    <row r="207" spans="1:11">
      <c r="A207" s="195"/>
      <c r="B207" s="195"/>
      <c r="F207" s="196"/>
      <c r="G207" s="196"/>
      <c r="H207" s="196"/>
      <c r="I207" s="196"/>
      <c r="J207" s="196"/>
      <c r="K207" s="196"/>
    </row>
    <row r="208" spans="1:11">
      <c r="A208" s="195"/>
      <c r="B208" s="195"/>
      <c r="F208" s="196"/>
      <c r="G208" s="196"/>
      <c r="H208" s="196"/>
      <c r="I208" s="196"/>
      <c r="J208" s="196"/>
      <c r="K208" s="196"/>
    </row>
    <row r="209" spans="1:11">
      <c r="A209" s="195"/>
      <c r="B209" s="195"/>
      <c r="F209" s="196"/>
      <c r="G209" s="196"/>
      <c r="H209" s="196"/>
      <c r="I209" s="196"/>
      <c r="J209" s="196"/>
      <c r="K209" s="196"/>
    </row>
    <row r="210" spans="1:11">
      <c r="A210" s="195"/>
      <c r="B210" s="195"/>
      <c r="F210" s="196"/>
      <c r="G210" s="196"/>
      <c r="H210" s="196"/>
      <c r="I210" s="196"/>
      <c r="J210" s="196"/>
      <c r="K210" s="196"/>
    </row>
    <row r="211" spans="1:11">
      <c r="A211" s="195"/>
      <c r="B211" s="195"/>
      <c r="F211" s="196"/>
      <c r="G211" s="196"/>
      <c r="H211" s="196"/>
      <c r="I211" s="196"/>
      <c r="J211" s="196"/>
      <c r="K211" s="196"/>
    </row>
    <row r="212" spans="1:11">
      <c r="A212" s="195"/>
      <c r="B212" s="195"/>
      <c r="F212" s="196"/>
      <c r="G212" s="196"/>
      <c r="H212" s="196"/>
      <c r="I212" s="196"/>
      <c r="J212" s="196"/>
      <c r="K212" s="196"/>
    </row>
    <row r="213" spans="1:11">
      <c r="A213" s="195"/>
      <c r="B213" s="195"/>
      <c r="F213" s="196"/>
      <c r="G213" s="196"/>
      <c r="H213" s="196"/>
      <c r="I213" s="196"/>
      <c r="J213" s="196"/>
      <c r="K213" s="196"/>
    </row>
    <row r="214" spans="1:11">
      <c r="A214" s="195"/>
      <c r="B214" s="195"/>
      <c r="F214" s="196"/>
      <c r="G214" s="196"/>
      <c r="H214" s="196"/>
      <c r="I214" s="196"/>
      <c r="J214" s="196"/>
      <c r="K214" s="196"/>
    </row>
    <row r="215" spans="1:11">
      <c r="A215" s="195"/>
      <c r="B215" s="195"/>
      <c r="F215" s="196"/>
      <c r="G215" s="196"/>
      <c r="H215" s="196"/>
      <c r="I215" s="196"/>
      <c r="J215" s="196"/>
      <c r="K215" s="196"/>
    </row>
    <row r="216" spans="1:11">
      <c r="A216" s="195"/>
      <c r="B216" s="195"/>
      <c r="F216" s="196"/>
      <c r="G216" s="196"/>
      <c r="H216" s="196"/>
      <c r="I216" s="196"/>
      <c r="J216" s="196"/>
      <c r="K216" s="196"/>
    </row>
    <row r="217" spans="1:11">
      <c r="A217" s="195"/>
      <c r="B217" s="195"/>
      <c r="F217" s="196"/>
      <c r="G217" s="196"/>
      <c r="H217" s="196"/>
      <c r="I217" s="196"/>
      <c r="J217" s="196"/>
      <c r="K217" s="196"/>
    </row>
    <row r="218" spans="1:11">
      <c r="A218" s="195"/>
      <c r="B218" s="195"/>
      <c r="F218" s="196"/>
      <c r="G218" s="196"/>
      <c r="H218" s="196"/>
      <c r="I218" s="196"/>
      <c r="J218" s="196"/>
      <c r="K218" s="196"/>
    </row>
    <row r="219" spans="1:11">
      <c r="A219" s="195"/>
      <c r="B219" s="195"/>
      <c r="F219" s="196"/>
      <c r="G219" s="196"/>
      <c r="H219" s="196"/>
      <c r="I219" s="196"/>
      <c r="J219" s="196"/>
      <c r="K219" s="196"/>
    </row>
    <row r="220" spans="1:11">
      <c r="A220" s="195"/>
      <c r="B220" s="195"/>
      <c r="F220" s="196"/>
      <c r="G220" s="196"/>
      <c r="H220" s="196"/>
      <c r="I220" s="196"/>
      <c r="J220" s="196"/>
      <c r="K220" s="196"/>
    </row>
    <row r="221" spans="1:11">
      <c r="A221" s="195"/>
      <c r="B221" s="195"/>
      <c r="F221" s="196"/>
      <c r="G221" s="196"/>
      <c r="H221" s="196"/>
      <c r="I221" s="196"/>
      <c r="J221" s="196"/>
      <c r="K221" s="196"/>
    </row>
    <row r="222" spans="1:11">
      <c r="A222" s="195"/>
      <c r="B222" s="195"/>
      <c r="F222" s="196"/>
      <c r="G222" s="196"/>
      <c r="H222" s="196"/>
      <c r="I222" s="196"/>
      <c r="J222" s="196"/>
      <c r="K222" s="196"/>
    </row>
    <row r="223" spans="1:11">
      <c r="A223" s="195"/>
      <c r="B223" s="195"/>
      <c r="F223" s="196"/>
      <c r="G223" s="196"/>
      <c r="H223" s="196"/>
      <c r="I223" s="196"/>
      <c r="J223" s="196"/>
      <c r="K223" s="196"/>
    </row>
    <row r="224" spans="1:11">
      <c r="A224" s="195"/>
      <c r="B224" s="195"/>
      <c r="F224" s="196"/>
      <c r="G224" s="196"/>
      <c r="H224" s="196"/>
      <c r="I224" s="196"/>
      <c r="J224" s="196"/>
      <c r="K224" s="196"/>
    </row>
    <row r="225" spans="1:11">
      <c r="A225" s="195"/>
      <c r="B225" s="195"/>
      <c r="F225" s="196"/>
      <c r="G225" s="196"/>
      <c r="H225" s="196"/>
      <c r="I225" s="196"/>
      <c r="J225" s="196"/>
      <c r="K225" s="196"/>
    </row>
    <row r="226" spans="1:11">
      <c r="A226" s="195"/>
      <c r="B226" s="195"/>
      <c r="F226" s="196"/>
      <c r="G226" s="196"/>
      <c r="H226" s="196"/>
      <c r="I226" s="196"/>
      <c r="J226" s="196"/>
      <c r="K226" s="196"/>
    </row>
    <row r="227" spans="1:11">
      <c r="A227" s="195"/>
      <c r="B227" s="195"/>
      <c r="F227" s="196"/>
      <c r="G227" s="196"/>
      <c r="H227" s="196"/>
      <c r="I227" s="196"/>
      <c r="J227" s="196"/>
      <c r="K227" s="196"/>
    </row>
    <row r="228" spans="1:11">
      <c r="A228" s="195"/>
      <c r="B228" s="195"/>
      <c r="F228" s="196"/>
      <c r="G228" s="196"/>
      <c r="H228" s="196"/>
      <c r="I228" s="196"/>
      <c r="J228" s="196"/>
      <c r="K228" s="196"/>
    </row>
    <row r="229" spans="1:11">
      <c r="A229" s="195"/>
      <c r="B229" s="195"/>
      <c r="F229" s="196"/>
      <c r="G229" s="196"/>
      <c r="H229" s="196"/>
      <c r="I229" s="196"/>
      <c r="J229" s="196"/>
      <c r="K229" s="196"/>
    </row>
    <row r="230" spans="1:11">
      <c r="A230" s="195"/>
      <c r="B230" s="195"/>
      <c r="F230" s="196"/>
      <c r="G230" s="196"/>
      <c r="H230" s="196"/>
      <c r="I230" s="196"/>
      <c r="J230" s="196"/>
      <c r="K230" s="196"/>
    </row>
    <row r="231" spans="1:11">
      <c r="A231" s="195"/>
      <c r="B231" s="195"/>
      <c r="F231" s="196"/>
      <c r="G231" s="196"/>
      <c r="H231" s="196"/>
      <c r="I231" s="196"/>
      <c r="J231" s="196"/>
      <c r="K231" s="196"/>
    </row>
    <row r="232" spans="1:11">
      <c r="A232" s="195"/>
      <c r="B232" s="195"/>
      <c r="F232" s="196"/>
      <c r="G232" s="196"/>
      <c r="H232" s="196"/>
      <c r="I232" s="196"/>
      <c r="J232" s="196"/>
      <c r="K232" s="196"/>
    </row>
    <row r="233" spans="1:11">
      <c r="A233" s="195"/>
      <c r="B233" s="195"/>
      <c r="F233" s="196"/>
      <c r="G233" s="196"/>
      <c r="H233" s="196"/>
      <c r="I233" s="196"/>
      <c r="J233" s="196"/>
      <c r="K233" s="196"/>
    </row>
    <row r="234" spans="1:11">
      <c r="A234" s="195"/>
      <c r="B234" s="195"/>
      <c r="F234" s="196"/>
      <c r="G234" s="196"/>
      <c r="H234" s="196"/>
      <c r="I234" s="196"/>
      <c r="J234" s="196"/>
      <c r="K234" s="196"/>
    </row>
    <row r="235" spans="1:11">
      <c r="A235" s="195"/>
      <c r="B235" s="195"/>
      <c r="F235" s="196"/>
      <c r="G235" s="196"/>
      <c r="H235" s="196"/>
      <c r="I235" s="196"/>
      <c r="J235" s="196"/>
      <c r="K235" s="196"/>
    </row>
    <row r="236" spans="1:11">
      <c r="A236" s="195"/>
      <c r="B236" s="195"/>
      <c r="F236" s="196"/>
      <c r="G236" s="196"/>
      <c r="H236" s="196"/>
      <c r="I236" s="196"/>
      <c r="J236" s="196"/>
      <c r="K236" s="196"/>
    </row>
    <row r="237" spans="1:11">
      <c r="A237" s="195"/>
      <c r="B237" s="195"/>
      <c r="F237" s="196"/>
      <c r="G237" s="196"/>
      <c r="H237" s="196"/>
      <c r="I237" s="196"/>
      <c r="J237" s="196"/>
      <c r="K237" s="196"/>
    </row>
    <row r="238" spans="1:11">
      <c r="A238" s="195"/>
      <c r="B238" s="195"/>
      <c r="F238" s="196"/>
      <c r="G238" s="196"/>
      <c r="H238" s="196"/>
      <c r="I238" s="196"/>
      <c r="J238" s="196"/>
      <c r="K238" s="196"/>
    </row>
    <row r="239" spans="1:11">
      <c r="A239" s="195"/>
      <c r="B239" s="195"/>
      <c r="F239" s="196"/>
      <c r="G239" s="196"/>
      <c r="H239" s="196"/>
      <c r="I239" s="196"/>
      <c r="J239" s="196"/>
      <c r="K239" s="196"/>
    </row>
    <row r="240" spans="1:11">
      <c r="A240" s="195"/>
      <c r="B240" s="195"/>
      <c r="F240" s="196"/>
      <c r="G240" s="196"/>
      <c r="H240" s="196"/>
      <c r="I240" s="196"/>
      <c r="J240" s="196"/>
      <c r="K240" s="196"/>
    </row>
    <row r="241" spans="1:11">
      <c r="A241" s="195"/>
      <c r="B241" s="195"/>
      <c r="F241" s="196"/>
      <c r="G241" s="196"/>
      <c r="H241" s="196"/>
      <c r="I241" s="196"/>
      <c r="J241" s="196"/>
      <c r="K241" s="196"/>
    </row>
    <row r="242" spans="1:11">
      <c r="A242" s="195"/>
      <c r="B242" s="195"/>
      <c r="F242" s="196"/>
      <c r="G242" s="196"/>
      <c r="H242" s="196"/>
      <c r="I242" s="196"/>
      <c r="J242" s="196"/>
      <c r="K242" s="196"/>
    </row>
    <row r="243" spans="1:11">
      <c r="A243" s="195"/>
      <c r="B243" s="195"/>
      <c r="F243" s="196"/>
      <c r="G243" s="196"/>
      <c r="H243" s="196"/>
      <c r="I243" s="196"/>
      <c r="J243" s="196"/>
      <c r="K243" s="196"/>
    </row>
    <row r="244" spans="1:11">
      <c r="A244" s="195"/>
      <c r="B244" s="195"/>
      <c r="F244" s="196"/>
      <c r="G244" s="196"/>
      <c r="H244" s="196"/>
      <c r="I244" s="196"/>
      <c r="J244" s="196"/>
      <c r="K244" s="196"/>
    </row>
    <row r="245" spans="1:11">
      <c r="A245" s="195"/>
      <c r="B245" s="195"/>
      <c r="F245" s="196"/>
      <c r="G245" s="196"/>
      <c r="H245" s="196"/>
      <c r="I245" s="196"/>
      <c r="J245" s="196"/>
      <c r="K245" s="196"/>
    </row>
    <row r="246" spans="1:11">
      <c r="A246" s="195"/>
      <c r="B246" s="195"/>
      <c r="F246" s="196"/>
      <c r="G246" s="196"/>
      <c r="H246" s="196"/>
      <c r="I246" s="196"/>
      <c r="J246" s="196"/>
      <c r="K246" s="196"/>
    </row>
    <row r="247" spans="1:11">
      <c r="A247" s="195"/>
      <c r="B247" s="195"/>
      <c r="F247" s="196"/>
      <c r="G247" s="196"/>
      <c r="H247" s="196"/>
      <c r="I247" s="196"/>
      <c r="J247" s="196"/>
      <c r="K247" s="196"/>
    </row>
    <row r="248" spans="1:11">
      <c r="A248" s="195"/>
      <c r="B248" s="195"/>
      <c r="F248" s="196"/>
      <c r="G248" s="196"/>
      <c r="H248" s="196"/>
      <c r="I248" s="196"/>
      <c r="J248" s="196"/>
      <c r="K248" s="196"/>
    </row>
    <row r="249" spans="1:11">
      <c r="A249" s="195"/>
      <c r="B249" s="195"/>
      <c r="F249" s="196"/>
      <c r="G249" s="196"/>
      <c r="H249" s="196"/>
      <c r="I249" s="196"/>
      <c r="J249" s="196"/>
      <c r="K249" s="196"/>
    </row>
    <row r="250" spans="1:11">
      <c r="A250" s="195"/>
      <c r="B250" s="195"/>
      <c r="F250" s="196"/>
      <c r="G250" s="196"/>
      <c r="H250" s="196"/>
      <c r="I250" s="196"/>
      <c r="J250" s="196"/>
      <c r="K250" s="196"/>
    </row>
    <row r="251" spans="1:11">
      <c r="A251" s="195"/>
      <c r="B251" s="195"/>
      <c r="F251" s="196"/>
      <c r="G251" s="196"/>
      <c r="H251" s="196"/>
      <c r="I251" s="196"/>
      <c r="J251" s="196"/>
      <c r="K251" s="196"/>
    </row>
    <row r="252" spans="1:11">
      <c r="A252" s="195"/>
      <c r="B252" s="195"/>
      <c r="F252" s="196"/>
      <c r="G252" s="196"/>
      <c r="H252" s="196"/>
      <c r="I252" s="196"/>
      <c r="J252" s="196"/>
      <c r="K252" s="196"/>
    </row>
    <row r="253" spans="1:11">
      <c r="A253" s="195"/>
      <c r="B253" s="195"/>
      <c r="F253" s="196"/>
      <c r="G253" s="196"/>
      <c r="H253" s="196"/>
      <c r="I253" s="196"/>
      <c r="J253" s="196"/>
      <c r="K253" s="196"/>
    </row>
    <row r="254" spans="1:11">
      <c r="A254" s="195"/>
      <c r="B254" s="195"/>
      <c r="F254" s="196"/>
      <c r="G254" s="196"/>
      <c r="H254" s="196"/>
      <c r="I254" s="196"/>
      <c r="J254" s="196"/>
      <c r="K254" s="196"/>
    </row>
    <row r="255" spans="1:11">
      <c r="A255" s="195"/>
      <c r="B255" s="195"/>
      <c r="F255" s="196"/>
      <c r="G255" s="196"/>
      <c r="H255" s="196"/>
      <c r="I255" s="196"/>
      <c r="J255" s="196"/>
      <c r="K255" s="196"/>
    </row>
    <row r="256" spans="1:11">
      <c r="A256" s="195"/>
      <c r="B256" s="195"/>
      <c r="F256" s="196"/>
      <c r="G256" s="196"/>
      <c r="H256" s="196"/>
      <c r="I256" s="196"/>
      <c r="J256" s="196"/>
      <c r="K256" s="196"/>
    </row>
    <row r="257" spans="1:11">
      <c r="A257" s="195"/>
      <c r="B257" s="195"/>
      <c r="F257" s="196"/>
      <c r="G257" s="196"/>
      <c r="H257" s="196"/>
      <c r="I257" s="196"/>
      <c r="J257" s="196"/>
      <c r="K257" s="196"/>
    </row>
    <row r="258" spans="1:11">
      <c r="A258" s="195"/>
      <c r="B258" s="195"/>
      <c r="F258" s="196"/>
      <c r="G258" s="196"/>
      <c r="H258" s="196"/>
      <c r="I258" s="196"/>
      <c r="J258" s="196"/>
      <c r="K258" s="196"/>
    </row>
    <row r="259" spans="1:11">
      <c r="A259" s="195"/>
      <c r="B259" s="195"/>
      <c r="F259" s="196"/>
      <c r="G259" s="196"/>
      <c r="H259" s="196"/>
      <c r="I259" s="196"/>
      <c r="J259" s="196"/>
      <c r="K259" s="196"/>
    </row>
    <row r="260" spans="1:11">
      <c r="A260" s="195"/>
      <c r="B260" s="195"/>
      <c r="F260" s="196"/>
      <c r="G260" s="196"/>
      <c r="H260" s="196"/>
      <c r="I260" s="196"/>
      <c r="J260" s="196"/>
      <c r="K260" s="196"/>
    </row>
    <row r="261" spans="1:11">
      <c r="A261" s="195"/>
      <c r="B261" s="195"/>
      <c r="F261" s="196"/>
      <c r="G261" s="196"/>
      <c r="H261" s="196"/>
      <c r="I261" s="196"/>
      <c r="J261" s="196"/>
      <c r="K261" s="196"/>
    </row>
    <row r="262" spans="1:11">
      <c r="A262" s="195"/>
      <c r="B262" s="195"/>
      <c r="F262" s="196"/>
      <c r="G262" s="196"/>
      <c r="H262" s="196"/>
      <c r="I262" s="196"/>
      <c r="J262" s="196"/>
      <c r="K262" s="196"/>
    </row>
    <row r="263" spans="1:11">
      <c r="A263" s="195"/>
      <c r="B263" s="195"/>
      <c r="F263" s="196"/>
      <c r="G263" s="196"/>
      <c r="H263" s="196"/>
      <c r="I263" s="196"/>
      <c r="J263" s="196"/>
      <c r="K263" s="196"/>
    </row>
    <row r="264" spans="1:11">
      <c r="A264" s="195"/>
      <c r="B264" s="195"/>
      <c r="F264" s="196"/>
      <c r="G264" s="196"/>
      <c r="H264" s="196"/>
      <c r="I264" s="196"/>
      <c r="J264" s="196"/>
      <c r="K264" s="196"/>
    </row>
    <row r="265" spans="1:11">
      <c r="A265" s="195"/>
      <c r="B265" s="195"/>
      <c r="F265" s="196"/>
      <c r="G265" s="196"/>
      <c r="H265" s="196"/>
      <c r="I265" s="196"/>
      <c r="J265" s="196"/>
      <c r="K265" s="196"/>
    </row>
    <row r="266" spans="1:11">
      <c r="A266" s="195"/>
      <c r="B266" s="195"/>
      <c r="F266" s="196"/>
      <c r="G266" s="196"/>
      <c r="H266" s="196"/>
      <c r="I266" s="196"/>
      <c r="J266" s="196"/>
      <c r="K266" s="196"/>
    </row>
    <row r="267" spans="1:11">
      <c r="A267" s="195"/>
      <c r="B267" s="195"/>
      <c r="F267" s="196"/>
      <c r="G267" s="196"/>
      <c r="H267" s="196"/>
      <c r="I267" s="196"/>
      <c r="J267" s="196"/>
      <c r="K267" s="196"/>
    </row>
    <row r="268" spans="1:11">
      <c r="A268" s="195"/>
      <c r="B268" s="195"/>
      <c r="F268" s="196"/>
      <c r="G268" s="196"/>
      <c r="H268" s="196"/>
      <c r="I268" s="196"/>
      <c r="J268" s="196"/>
      <c r="K268" s="196"/>
    </row>
    <row r="269" spans="1:11">
      <c r="A269" s="195"/>
      <c r="B269" s="195"/>
      <c r="F269" s="196"/>
      <c r="G269" s="196"/>
      <c r="H269" s="196"/>
      <c r="I269" s="196"/>
      <c r="J269" s="196"/>
      <c r="K269" s="196"/>
    </row>
    <row r="270" spans="1:11">
      <c r="A270" s="195"/>
      <c r="B270" s="195"/>
      <c r="F270" s="196"/>
      <c r="G270" s="196"/>
      <c r="H270" s="196"/>
      <c r="I270" s="196"/>
      <c r="J270" s="196"/>
      <c r="K270" s="196"/>
    </row>
    <row r="271" spans="1:11">
      <c r="A271" s="195"/>
      <c r="B271" s="195"/>
      <c r="F271" s="196"/>
      <c r="G271" s="196"/>
      <c r="H271" s="196"/>
      <c r="I271" s="196"/>
      <c r="J271" s="196"/>
      <c r="K271" s="196"/>
    </row>
    <row r="272" spans="1:11">
      <c r="A272" s="195"/>
      <c r="B272" s="195"/>
      <c r="F272" s="196"/>
      <c r="G272" s="196"/>
      <c r="H272" s="196"/>
      <c r="I272" s="196"/>
      <c r="J272" s="196"/>
      <c r="K272" s="196"/>
    </row>
    <row r="273" spans="1:11">
      <c r="A273" s="195"/>
      <c r="B273" s="195"/>
      <c r="F273" s="196"/>
      <c r="G273" s="196"/>
      <c r="H273" s="196"/>
      <c r="I273" s="196"/>
      <c r="J273" s="196"/>
      <c r="K273" s="196"/>
    </row>
    <row r="274" spans="1:11">
      <c r="A274" s="195"/>
      <c r="B274" s="195"/>
      <c r="F274" s="196"/>
      <c r="G274" s="196"/>
      <c r="H274" s="196"/>
      <c r="I274" s="196"/>
      <c r="J274" s="196"/>
      <c r="K274" s="196"/>
    </row>
    <row r="275" spans="1:11">
      <c r="A275" s="195"/>
      <c r="B275" s="195"/>
      <c r="F275" s="196"/>
      <c r="G275" s="196"/>
      <c r="H275" s="196"/>
      <c r="I275" s="196"/>
      <c r="J275" s="196"/>
      <c r="K275" s="196"/>
    </row>
    <row r="276" spans="1:11">
      <c r="A276" s="195"/>
      <c r="B276" s="195"/>
      <c r="F276" s="196"/>
      <c r="G276" s="196"/>
      <c r="H276" s="196"/>
      <c r="I276" s="196"/>
      <c r="J276" s="196"/>
      <c r="K276" s="196"/>
    </row>
    <row r="277" spans="1:11">
      <c r="A277" s="195"/>
      <c r="B277" s="195"/>
      <c r="F277" s="196"/>
      <c r="G277" s="196"/>
      <c r="H277" s="196"/>
      <c r="I277" s="196"/>
      <c r="J277" s="196"/>
      <c r="K277" s="196"/>
    </row>
    <row r="278" spans="1:11">
      <c r="A278" s="195"/>
      <c r="B278" s="195"/>
      <c r="F278" s="196"/>
      <c r="G278" s="196"/>
      <c r="H278" s="196"/>
      <c r="I278" s="196"/>
      <c r="J278" s="196"/>
      <c r="K278" s="196"/>
    </row>
    <row r="279" spans="1:11">
      <c r="A279" s="195"/>
      <c r="B279" s="195"/>
      <c r="F279" s="196"/>
      <c r="G279" s="196"/>
      <c r="H279" s="196"/>
      <c r="I279" s="196"/>
      <c r="J279" s="196"/>
      <c r="K279" s="196"/>
    </row>
    <row r="280" spans="1:11">
      <c r="A280" s="195"/>
      <c r="B280" s="195"/>
      <c r="F280" s="196"/>
      <c r="G280" s="196"/>
      <c r="H280" s="196"/>
      <c r="I280" s="196"/>
      <c r="J280" s="196"/>
      <c r="K280" s="196"/>
    </row>
    <row r="281" spans="1:11">
      <c r="A281" s="195"/>
      <c r="B281" s="195"/>
      <c r="F281" s="196"/>
      <c r="G281" s="196"/>
      <c r="H281" s="196"/>
      <c r="I281" s="196"/>
      <c r="J281" s="196"/>
      <c r="K281" s="196"/>
    </row>
    <row r="282" spans="1:11">
      <c r="A282" s="195"/>
      <c r="B282" s="195"/>
      <c r="F282" s="196"/>
      <c r="G282" s="196"/>
      <c r="H282" s="196"/>
      <c r="I282" s="196"/>
      <c r="J282" s="196"/>
      <c r="K282" s="196"/>
    </row>
    <row r="283" spans="1:11">
      <c r="A283" s="195"/>
      <c r="B283" s="195"/>
      <c r="F283" s="196"/>
      <c r="G283" s="196"/>
      <c r="H283" s="196"/>
      <c r="I283" s="196"/>
      <c r="J283" s="196"/>
      <c r="K283" s="196"/>
    </row>
    <row r="284" spans="1:11">
      <c r="A284" s="195"/>
      <c r="B284" s="195"/>
      <c r="F284" s="196"/>
      <c r="G284" s="196"/>
      <c r="H284" s="196"/>
      <c r="I284" s="196"/>
      <c r="J284" s="196"/>
      <c r="K284" s="196"/>
    </row>
    <row r="285" spans="1:11">
      <c r="A285" s="195"/>
      <c r="B285" s="195"/>
      <c r="F285" s="196"/>
      <c r="G285" s="196"/>
      <c r="H285" s="196"/>
      <c r="I285" s="196"/>
      <c r="J285" s="196"/>
      <c r="K285" s="196"/>
    </row>
    <row r="286" spans="1:11">
      <c r="A286" s="195"/>
      <c r="B286" s="195"/>
      <c r="F286" s="196"/>
      <c r="G286" s="196"/>
      <c r="H286" s="196"/>
      <c r="I286" s="196"/>
      <c r="J286" s="196"/>
      <c r="K286" s="196"/>
    </row>
    <row r="287" spans="1:11">
      <c r="A287" s="195"/>
      <c r="B287" s="195"/>
      <c r="F287" s="196"/>
      <c r="G287" s="196"/>
      <c r="H287" s="196"/>
      <c r="I287" s="196"/>
      <c r="J287" s="196"/>
      <c r="K287" s="196"/>
    </row>
    <row r="288" spans="1:11">
      <c r="A288" s="195"/>
      <c r="B288" s="195"/>
      <c r="F288" s="196"/>
      <c r="G288" s="196"/>
      <c r="H288" s="196"/>
      <c r="I288" s="196"/>
      <c r="J288" s="196"/>
      <c r="K288" s="196"/>
    </row>
    <row r="289" spans="1:11">
      <c r="A289" s="195"/>
      <c r="B289" s="195"/>
      <c r="F289" s="196"/>
      <c r="G289" s="196"/>
      <c r="H289" s="196"/>
      <c r="I289" s="196"/>
      <c r="J289" s="196"/>
      <c r="K289" s="196"/>
    </row>
    <row r="290" spans="1:11">
      <c r="A290" s="195"/>
      <c r="B290" s="195"/>
      <c r="F290" s="196"/>
      <c r="G290" s="196"/>
      <c r="H290" s="196"/>
      <c r="I290" s="196"/>
      <c r="J290" s="196"/>
      <c r="K290" s="196"/>
    </row>
    <row r="291" spans="1:11">
      <c r="A291" s="195"/>
      <c r="B291" s="195"/>
      <c r="F291" s="196"/>
      <c r="G291" s="196"/>
      <c r="H291" s="196"/>
      <c r="I291" s="196"/>
      <c r="J291" s="196"/>
      <c r="K291" s="196"/>
    </row>
    <row r="292" spans="1:11">
      <c r="A292" s="195"/>
      <c r="B292" s="195"/>
      <c r="F292" s="196"/>
      <c r="G292" s="196"/>
      <c r="H292" s="196"/>
      <c r="I292" s="196"/>
      <c r="J292" s="196"/>
      <c r="K292" s="196"/>
    </row>
    <row r="293" spans="1:11">
      <c r="A293" s="195"/>
      <c r="B293" s="195"/>
      <c r="F293" s="196"/>
      <c r="G293" s="196"/>
      <c r="H293" s="196"/>
      <c r="I293" s="196"/>
      <c r="J293" s="196"/>
      <c r="K293" s="196"/>
    </row>
    <row r="294" spans="1:11">
      <c r="A294" s="195"/>
      <c r="B294" s="195"/>
      <c r="F294" s="196"/>
      <c r="G294" s="196"/>
      <c r="H294" s="196"/>
      <c r="I294" s="196"/>
      <c r="J294" s="196"/>
      <c r="K294" s="196"/>
    </row>
    <row r="295" spans="1:11">
      <c r="A295" s="195"/>
      <c r="B295" s="195"/>
      <c r="F295" s="196"/>
      <c r="G295" s="196"/>
      <c r="H295" s="196"/>
      <c r="I295" s="196"/>
      <c r="J295" s="196"/>
      <c r="K295" s="196"/>
    </row>
    <row r="296" spans="1:11">
      <c r="A296" s="195"/>
      <c r="B296" s="195"/>
      <c r="F296" s="196"/>
      <c r="G296" s="196"/>
      <c r="H296" s="196"/>
      <c r="I296" s="196"/>
      <c r="J296" s="196"/>
      <c r="K296" s="196"/>
    </row>
    <row r="297" spans="1:11">
      <c r="A297" s="195"/>
      <c r="B297" s="195"/>
      <c r="F297" s="196"/>
      <c r="G297" s="196"/>
      <c r="H297" s="196"/>
      <c r="I297" s="196"/>
      <c r="J297" s="196"/>
      <c r="K297" s="196"/>
    </row>
    <row r="298" spans="1:11">
      <c r="A298" s="195"/>
      <c r="B298" s="195"/>
      <c r="F298" s="196"/>
      <c r="G298" s="196"/>
      <c r="H298" s="196"/>
      <c r="I298" s="196"/>
      <c r="J298" s="196"/>
      <c r="K298" s="196"/>
    </row>
    <row r="299" spans="1:11">
      <c r="A299" s="195"/>
      <c r="B299" s="195"/>
      <c r="F299" s="196"/>
      <c r="G299" s="196"/>
      <c r="H299" s="196"/>
      <c r="I299" s="196"/>
      <c r="J299" s="196"/>
      <c r="K299" s="196"/>
    </row>
    <row r="300" spans="1:11">
      <c r="A300" s="195"/>
      <c r="B300" s="195"/>
      <c r="F300" s="196"/>
      <c r="G300" s="196"/>
      <c r="H300" s="196"/>
      <c r="I300" s="196"/>
      <c r="J300" s="196"/>
      <c r="K300" s="196"/>
    </row>
    <row r="301" spans="1:11">
      <c r="A301" s="195"/>
      <c r="B301" s="195"/>
      <c r="F301" s="196"/>
      <c r="G301" s="196"/>
      <c r="H301" s="196"/>
      <c r="I301" s="196"/>
      <c r="J301" s="196"/>
      <c r="K301" s="196"/>
    </row>
    <row r="302" spans="1:11">
      <c r="A302" s="195"/>
      <c r="B302" s="195"/>
      <c r="F302" s="196"/>
      <c r="G302" s="196"/>
      <c r="H302" s="196"/>
      <c r="I302" s="196"/>
      <c r="J302" s="196"/>
      <c r="K302" s="196"/>
    </row>
    <row r="303" spans="1:11">
      <c r="A303" s="195"/>
      <c r="B303" s="195"/>
      <c r="F303" s="196"/>
      <c r="G303" s="196"/>
      <c r="H303" s="196"/>
      <c r="I303" s="196"/>
      <c r="J303" s="196"/>
      <c r="K303" s="196"/>
    </row>
    <row r="304" spans="1:11">
      <c r="A304" s="195"/>
      <c r="B304" s="195"/>
      <c r="F304" s="196"/>
      <c r="G304" s="196"/>
      <c r="H304" s="196"/>
      <c r="I304" s="196"/>
      <c r="J304" s="196"/>
      <c r="K304" s="196"/>
    </row>
    <row r="305" spans="1:11">
      <c r="A305" s="195"/>
      <c r="B305" s="195"/>
      <c r="F305" s="196"/>
      <c r="G305" s="196"/>
      <c r="H305" s="196"/>
      <c r="I305" s="196"/>
      <c r="J305" s="196"/>
      <c r="K305" s="196"/>
    </row>
    <row r="306" spans="1:11">
      <c r="A306" s="195"/>
      <c r="B306" s="195"/>
      <c r="F306" s="196"/>
      <c r="G306" s="196"/>
      <c r="H306" s="196"/>
      <c r="I306" s="196"/>
      <c r="J306" s="196"/>
      <c r="K306" s="196"/>
    </row>
    <row r="307" spans="1:11">
      <c r="A307" s="195"/>
      <c r="B307" s="195"/>
      <c r="F307" s="196"/>
      <c r="G307" s="196"/>
      <c r="H307" s="196"/>
      <c r="I307" s="196"/>
      <c r="J307" s="196"/>
      <c r="K307" s="196"/>
    </row>
    <row r="308" spans="1:11">
      <c r="A308" s="195"/>
      <c r="B308" s="195"/>
      <c r="F308" s="196"/>
      <c r="G308" s="196"/>
      <c r="H308" s="196"/>
      <c r="I308" s="196"/>
      <c r="J308" s="196"/>
      <c r="K308" s="196"/>
    </row>
    <row r="309" spans="1:11">
      <c r="A309" s="195"/>
      <c r="B309" s="195"/>
      <c r="F309" s="196"/>
      <c r="G309" s="196"/>
      <c r="H309" s="196"/>
      <c r="I309" s="196"/>
      <c r="J309" s="196"/>
      <c r="K309" s="196"/>
    </row>
    <row r="310" spans="1:11">
      <c r="A310" s="195"/>
      <c r="B310" s="195"/>
      <c r="F310" s="196"/>
      <c r="G310" s="196"/>
      <c r="H310" s="196"/>
      <c r="I310" s="196"/>
      <c r="J310" s="196"/>
      <c r="K310" s="196"/>
    </row>
    <row r="311" spans="1:11">
      <c r="A311" s="195"/>
      <c r="B311" s="195"/>
      <c r="F311" s="196"/>
      <c r="G311" s="196"/>
      <c r="H311" s="196"/>
      <c r="I311" s="196"/>
      <c r="J311" s="196"/>
      <c r="K311" s="196"/>
    </row>
    <row r="312" spans="1:11">
      <c r="A312" s="195"/>
      <c r="B312" s="195"/>
      <c r="F312" s="196"/>
      <c r="G312" s="196"/>
      <c r="H312" s="196"/>
      <c r="I312" s="196"/>
      <c r="J312" s="196"/>
      <c r="K312" s="196"/>
    </row>
    <row r="313" spans="1:11">
      <c r="A313" s="195"/>
      <c r="B313" s="195"/>
      <c r="F313" s="196"/>
      <c r="G313" s="196"/>
      <c r="H313" s="196"/>
      <c r="I313" s="196"/>
      <c r="J313" s="196"/>
      <c r="K313" s="196"/>
    </row>
    <row r="314" spans="1:11">
      <c r="A314" s="195"/>
      <c r="B314" s="195"/>
      <c r="F314" s="196"/>
      <c r="G314" s="196"/>
      <c r="H314" s="196"/>
      <c r="I314" s="196"/>
      <c r="J314" s="196"/>
      <c r="K314" s="196"/>
    </row>
    <row r="315" spans="1:11">
      <c r="A315" s="195"/>
      <c r="B315" s="195"/>
      <c r="F315" s="196"/>
      <c r="G315" s="196"/>
      <c r="H315" s="196"/>
      <c r="I315" s="196"/>
      <c r="J315" s="196"/>
      <c r="K315" s="196"/>
    </row>
    <row r="316" spans="1:11">
      <c r="A316" s="195"/>
      <c r="B316" s="195"/>
      <c r="F316" s="196"/>
      <c r="G316" s="196"/>
      <c r="H316" s="196"/>
      <c r="I316" s="196"/>
      <c r="J316" s="196"/>
      <c r="K316" s="196"/>
    </row>
    <row r="317" spans="1:11">
      <c r="A317" s="195"/>
      <c r="B317" s="195"/>
      <c r="F317" s="196"/>
      <c r="G317" s="196"/>
      <c r="H317" s="196"/>
      <c r="I317" s="196"/>
      <c r="J317" s="196"/>
      <c r="K317" s="196"/>
    </row>
    <row r="318" spans="1:11">
      <c r="A318" s="195"/>
      <c r="B318" s="195"/>
      <c r="F318" s="196"/>
      <c r="G318" s="196"/>
      <c r="H318" s="196"/>
      <c r="I318" s="196"/>
      <c r="J318" s="196"/>
      <c r="K318" s="196"/>
    </row>
    <row r="319" spans="1:11">
      <c r="A319" s="195"/>
      <c r="B319" s="195"/>
      <c r="F319" s="196"/>
      <c r="G319" s="196"/>
      <c r="H319" s="196"/>
      <c r="I319" s="196"/>
      <c r="J319" s="196"/>
      <c r="K319" s="196"/>
    </row>
    <row r="320" spans="1:11">
      <c r="A320" s="195"/>
      <c r="B320" s="195"/>
      <c r="F320" s="196"/>
      <c r="G320" s="196"/>
      <c r="H320" s="196"/>
      <c r="I320" s="196"/>
      <c r="J320" s="196"/>
      <c r="K320" s="196"/>
    </row>
    <row r="321" spans="1:11">
      <c r="A321" s="195"/>
      <c r="B321" s="195"/>
      <c r="F321" s="196"/>
      <c r="G321" s="196"/>
      <c r="H321" s="196"/>
      <c r="I321" s="196"/>
      <c r="J321" s="196"/>
      <c r="K321" s="196"/>
    </row>
    <row r="322" spans="1:11">
      <c r="A322" s="195"/>
      <c r="B322" s="195"/>
      <c r="F322" s="196"/>
      <c r="G322" s="196"/>
      <c r="H322" s="196"/>
      <c r="I322" s="196"/>
      <c r="J322" s="196"/>
      <c r="K322" s="196"/>
    </row>
    <row r="323" spans="1:11">
      <c r="A323" s="195"/>
      <c r="B323" s="195"/>
      <c r="F323" s="196"/>
      <c r="G323" s="196"/>
      <c r="H323" s="196"/>
      <c r="I323" s="196"/>
      <c r="J323" s="196"/>
      <c r="K323" s="196"/>
    </row>
    <row r="324" spans="1:11">
      <c r="A324" s="195"/>
      <c r="B324" s="195"/>
      <c r="F324" s="196"/>
      <c r="G324" s="196"/>
      <c r="H324" s="196"/>
      <c r="I324" s="196"/>
      <c r="J324" s="196"/>
      <c r="K324" s="196"/>
    </row>
    <row r="325" spans="1:11">
      <c r="A325" s="195"/>
      <c r="B325" s="195"/>
      <c r="F325" s="196"/>
      <c r="G325" s="196"/>
      <c r="H325" s="196"/>
      <c r="I325" s="196"/>
      <c r="J325" s="196"/>
      <c r="K325" s="196"/>
    </row>
    <row r="326" spans="1:11">
      <c r="A326" s="195"/>
      <c r="B326" s="195"/>
      <c r="F326" s="196"/>
      <c r="G326" s="196"/>
      <c r="H326" s="196"/>
      <c r="I326" s="196"/>
      <c r="J326" s="196"/>
      <c r="K326" s="196"/>
    </row>
    <row r="327" spans="1:11">
      <c r="A327" s="195"/>
      <c r="B327" s="195"/>
      <c r="F327" s="196"/>
      <c r="G327" s="196"/>
      <c r="H327" s="196"/>
      <c r="I327" s="196"/>
      <c r="J327" s="196"/>
      <c r="K327" s="196"/>
    </row>
    <row r="328" spans="1:11">
      <c r="A328" s="195"/>
      <c r="B328" s="195"/>
      <c r="F328" s="196"/>
      <c r="G328" s="196"/>
      <c r="H328" s="196"/>
      <c r="I328" s="196"/>
      <c r="J328" s="196"/>
      <c r="K328" s="196"/>
    </row>
    <row r="329" spans="1:11">
      <c r="A329" s="195"/>
      <c r="B329" s="195"/>
      <c r="F329" s="196"/>
      <c r="G329" s="196"/>
      <c r="H329" s="196"/>
      <c r="I329" s="196"/>
      <c r="J329" s="196"/>
      <c r="K329" s="196"/>
    </row>
    <row r="330" spans="1:11">
      <c r="A330" s="195"/>
      <c r="B330" s="195"/>
      <c r="F330" s="196"/>
      <c r="G330" s="196"/>
      <c r="H330" s="196"/>
      <c r="I330" s="196"/>
      <c r="J330" s="196"/>
      <c r="K330" s="196"/>
    </row>
    <row r="331" spans="1:11">
      <c r="A331" s="195"/>
      <c r="B331" s="195"/>
      <c r="F331" s="196"/>
      <c r="G331" s="196"/>
      <c r="H331" s="196"/>
      <c r="I331" s="196"/>
      <c r="J331" s="196"/>
      <c r="K331" s="196"/>
    </row>
    <row r="332" spans="1:11">
      <c r="A332" s="195"/>
      <c r="B332" s="195"/>
      <c r="F332" s="196"/>
      <c r="G332" s="196"/>
      <c r="H332" s="196"/>
      <c r="I332" s="196"/>
      <c r="J332" s="196"/>
      <c r="K332" s="196"/>
    </row>
    <row r="333" spans="1:11">
      <c r="A333" s="195"/>
      <c r="B333" s="195"/>
      <c r="F333" s="196"/>
      <c r="G333" s="196"/>
      <c r="H333" s="196"/>
      <c r="I333" s="196"/>
      <c r="J333" s="196"/>
      <c r="K333" s="196"/>
    </row>
    <row r="334" spans="1:11">
      <c r="A334" s="195"/>
      <c r="B334" s="195"/>
      <c r="F334" s="196"/>
      <c r="G334" s="196"/>
      <c r="H334" s="196"/>
      <c r="I334" s="196"/>
      <c r="J334" s="196"/>
      <c r="K334" s="196"/>
    </row>
    <row r="335" spans="1:11">
      <c r="A335" s="195"/>
      <c r="B335" s="195"/>
      <c r="F335" s="196"/>
      <c r="G335" s="196"/>
      <c r="H335" s="196"/>
      <c r="I335" s="196"/>
      <c r="J335" s="196"/>
      <c r="K335" s="196"/>
    </row>
    <row r="336" spans="1:11">
      <c r="A336" s="195"/>
      <c r="B336" s="195"/>
      <c r="F336" s="196"/>
      <c r="G336" s="196"/>
      <c r="H336" s="196"/>
      <c r="I336" s="196"/>
      <c r="J336" s="196"/>
      <c r="K336" s="196"/>
    </row>
    <row r="337" spans="1:11">
      <c r="A337" s="195"/>
      <c r="B337" s="195"/>
      <c r="F337" s="196"/>
      <c r="G337" s="196"/>
      <c r="H337" s="196"/>
      <c r="I337" s="196"/>
      <c r="J337" s="196"/>
      <c r="K337" s="196"/>
    </row>
    <row r="338" spans="1:11">
      <c r="A338" s="195"/>
      <c r="B338" s="195"/>
      <c r="F338" s="196"/>
      <c r="G338" s="196"/>
      <c r="H338" s="196"/>
      <c r="I338" s="196"/>
      <c r="J338" s="196"/>
      <c r="K338" s="196"/>
    </row>
    <row r="339" spans="1:11">
      <c r="A339" s="195"/>
      <c r="B339" s="195"/>
      <c r="F339" s="196"/>
      <c r="G339" s="196"/>
      <c r="H339" s="196"/>
      <c r="I339" s="196"/>
      <c r="J339" s="196"/>
      <c r="K339" s="196"/>
    </row>
    <row r="340" spans="1:11">
      <c r="A340" s="195"/>
      <c r="B340" s="195"/>
      <c r="F340" s="196"/>
      <c r="G340" s="196"/>
      <c r="H340" s="196"/>
      <c r="I340" s="196"/>
      <c r="J340" s="196"/>
      <c r="K340" s="196"/>
    </row>
    <row r="341" spans="1:11">
      <c r="A341" s="195"/>
      <c r="B341" s="195"/>
      <c r="F341" s="196"/>
      <c r="G341" s="196"/>
      <c r="H341" s="196"/>
      <c r="I341" s="196"/>
      <c r="J341" s="196"/>
      <c r="K341" s="196"/>
    </row>
    <row r="342" spans="1:11">
      <c r="A342" s="195"/>
      <c r="B342" s="195"/>
      <c r="F342" s="196"/>
      <c r="G342" s="196"/>
      <c r="H342" s="196"/>
      <c r="I342" s="196"/>
      <c r="J342" s="196"/>
      <c r="K342" s="196"/>
    </row>
    <row r="343" spans="1:11">
      <c r="A343" s="195"/>
      <c r="B343" s="195"/>
      <c r="F343" s="196"/>
      <c r="G343" s="196"/>
      <c r="H343" s="196"/>
      <c r="I343" s="196"/>
      <c r="J343" s="196"/>
      <c r="K343" s="196"/>
    </row>
    <row r="344" spans="1:11">
      <c r="A344" s="195"/>
      <c r="B344" s="195"/>
      <c r="F344" s="196"/>
      <c r="G344" s="196"/>
      <c r="H344" s="196"/>
      <c r="I344" s="196"/>
      <c r="J344" s="196"/>
      <c r="K344" s="196"/>
    </row>
    <row r="345" spans="1:11">
      <c r="A345" s="195"/>
      <c r="B345" s="195"/>
      <c r="F345" s="196"/>
      <c r="G345" s="196"/>
      <c r="H345" s="196"/>
      <c r="I345" s="196"/>
      <c r="J345" s="196"/>
      <c r="K345" s="196"/>
    </row>
    <row r="346" spans="1:11">
      <c r="A346" s="195"/>
      <c r="B346" s="195"/>
      <c r="F346" s="196"/>
      <c r="G346" s="196"/>
      <c r="H346" s="196"/>
      <c r="I346" s="196"/>
      <c r="J346" s="196"/>
      <c r="K346" s="196"/>
    </row>
    <row r="347" spans="1:11">
      <c r="A347" s="195"/>
      <c r="B347" s="195"/>
      <c r="F347" s="196"/>
      <c r="G347" s="196"/>
      <c r="H347" s="196"/>
      <c r="I347" s="196"/>
      <c r="J347" s="196"/>
      <c r="K347" s="196"/>
    </row>
    <row r="348" spans="1:11">
      <c r="A348" s="195"/>
      <c r="B348" s="195"/>
      <c r="F348" s="196"/>
      <c r="G348" s="196"/>
      <c r="H348" s="196"/>
      <c r="I348" s="196"/>
      <c r="J348" s="196"/>
      <c r="K348" s="196"/>
    </row>
    <row r="349" spans="1:11">
      <c r="A349" s="195"/>
      <c r="B349" s="195"/>
      <c r="F349" s="196"/>
      <c r="G349" s="196"/>
      <c r="H349" s="196"/>
      <c r="I349" s="196"/>
      <c r="J349" s="196"/>
      <c r="K349" s="196"/>
    </row>
    <row r="350" spans="1:11">
      <c r="A350" s="195"/>
      <c r="B350" s="195"/>
      <c r="F350" s="196"/>
      <c r="G350" s="196"/>
      <c r="H350" s="196"/>
      <c r="I350" s="196"/>
      <c r="J350" s="196"/>
      <c r="K350" s="196"/>
    </row>
    <row r="351" spans="1:11">
      <c r="A351" s="195"/>
      <c r="B351" s="195"/>
      <c r="F351" s="196"/>
      <c r="G351" s="196"/>
      <c r="H351" s="196"/>
      <c r="I351" s="196"/>
      <c r="J351" s="196"/>
      <c r="K351" s="196"/>
    </row>
    <row r="352" spans="1:11">
      <c r="A352" s="195"/>
      <c r="B352" s="195"/>
      <c r="F352" s="196"/>
      <c r="G352" s="196"/>
      <c r="H352" s="196"/>
      <c r="I352" s="196"/>
      <c r="J352" s="196"/>
      <c r="K352" s="196"/>
    </row>
    <row r="353" spans="1:11">
      <c r="A353" s="195"/>
      <c r="B353" s="195"/>
      <c r="F353" s="196"/>
      <c r="G353" s="196"/>
      <c r="H353" s="196"/>
      <c r="I353" s="196"/>
      <c r="J353" s="196"/>
      <c r="K353" s="196"/>
    </row>
    <row r="354" spans="1:11">
      <c r="A354" s="195"/>
      <c r="B354" s="195"/>
      <c r="F354" s="196"/>
      <c r="G354" s="196"/>
      <c r="H354" s="196"/>
      <c r="I354" s="196"/>
      <c r="J354" s="196"/>
      <c r="K354" s="196"/>
    </row>
    <row r="355" spans="1:11">
      <c r="A355" s="195"/>
      <c r="B355" s="195"/>
      <c r="F355" s="196"/>
      <c r="G355" s="196"/>
      <c r="H355" s="196"/>
      <c r="I355" s="196"/>
      <c r="J355" s="196"/>
      <c r="K355" s="196"/>
    </row>
    <row r="356" spans="1:11">
      <c r="A356" s="195"/>
      <c r="B356" s="195"/>
      <c r="F356" s="196"/>
      <c r="G356" s="196"/>
      <c r="H356" s="196"/>
      <c r="I356" s="196"/>
      <c r="J356" s="196"/>
      <c r="K356" s="196"/>
    </row>
    <row r="357" spans="1:11">
      <c r="A357" s="195"/>
      <c r="B357" s="195"/>
      <c r="F357" s="196"/>
      <c r="G357" s="196"/>
      <c r="H357" s="196"/>
      <c r="I357" s="196"/>
      <c r="J357" s="196"/>
      <c r="K357" s="196"/>
    </row>
    <row r="358" spans="1:11">
      <c r="A358" s="195"/>
      <c r="B358" s="195"/>
      <c r="F358" s="196"/>
      <c r="G358" s="196"/>
      <c r="H358" s="196"/>
      <c r="I358" s="196"/>
      <c r="J358" s="196"/>
      <c r="K358" s="196"/>
    </row>
    <row r="359" spans="1:11">
      <c r="A359" s="195"/>
      <c r="B359" s="195"/>
      <c r="F359" s="196"/>
      <c r="G359" s="196"/>
      <c r="H359" s="196"/>
      <c r="I359" s="196"/>
      <c r="J359" s="196"/>
      <c r="K359" s="196"/>
    </row>
    <row r="360" spans="1:11">
      <c r="A360" s="195"/>
      <c r="B360" s="195"/>
      <c r="F360" s="196"/>
      <c r="G360" s="196"/>
      <c r="H360" s="196"/>
      <c r="I360" s="196"/>
      <c r="J360" s="196"/>
      <c r="K360" s="196"/>
    </row>
    <row r="361" spans="1:11">
      <c r="A361" s="195"/>
      <c r="B361" s="195"/>
      <c r="F361" s="196"/>
      <c r="G361" s="196"/>
      <c r="H361" s="196"/>
      <c r="I361" s="196"/>
      <c r="J361" s="196"/>
      <c r="K361" s="196"/>
    </row>
    <row r="362" spans="1:11">
      <c r="A362" s="195"/>
      <c r="B362" s="195"/>
      <c r="F362" s="196"/>
      <c r="G362" s="196"/>
      <c r="H362" s="196"/>
      <c r="I362" s="196"/>
      <c r="J362" s="196"/>
      <c r="K362" s="196"/>
    </row>
    <row r="363" spans="1:11">
      <c r="A363" s="195"/>
      <c r="B363" s="195"/>
      <c r="F363" s="196"/>
      <c r="G363" s="196"/>
      <c r="H363" s="196"/>
      <c r="I363" s="196"/>
      <c r="J363" s="196"/>
      <c r="K363" s="196"/>
    </row>
    <row r="364" spans="1:11">
      <c r="A364" s="195"/>
      <c r="B364" s="195"/>
      <c r="F364" s="196"/>
      <c r="G364" s="196"/>
      <c r="H364" s="196"/>
      <c r="I364" s="196"/>
      <c r="J364" s="196"/>
      <c r="K364" s="196"/>
    </row>
    <row r="365" spans="1:11">
      <c r="A365" s="195"/>
      <c r="B365" s="195"/>
      <c r="F365" s="196"/>
      <c r="G365" s="196"/>
      <c r="H365" s="196"/>
      <c r="I365" s="196"/>
      <c r="J365" s="196"/>
      <c r="K365" s="196"/>
    </row>
    <row r="366" spans="1:11">
      <c r="A366" s="195"/>
      <c r="B366" s="195"/>
      <c r="F366" s="196"/>
      <c r="G366" s="196"/>
      <c r="H366" s="196"/>
      <c r="I366" s="196"/>
      <c r="J366" s="196"/>
      <c r="K366" s="196"/>
    </row>
    <row r="367" spans="1:11">
      <c r="A367" s="195"/>
      <c r="B367" s="195"/>
      <c r="F367" s="196"/>
      <c r="G367" s="196"/>
      <c r="H367" s="196"/>
      <c r="I367" s="196"/>
      <c r="J367" s="196"/>
      <c r="K367" s="196"/>
    </row>
    <row r="368" spans="1:11">
      <c r="A368" s="195"/>
      <c r="B368" s="195"/>
      <c r="F368" s="196"/>
      <c r="G368" s="196"/>
      <c r="H368" s="196"/>
      <c r="I368" s="196"/>
      <c r="J368" s="196"/>
      <c r="K368" s="196"/>
    </row>
    <row r="369" spans="1:11">
      <c r="A369" s="195"/>
      <c r="B369" s="195"/>
      <c r="F369" s="196"/>
      <c r="G369" s="196"/>
      <c r="H369" s="196"/>
      <c r="I369" s="196"/>
      <c r="J369" s="196"/>
      <c r="K369" s="196"/>
    </row>
    <row r="370" spans="1:11">
      <c r="A370" s="195"/>
      <c r="B370" s="195"/>
      <c r="F370" s="196"/>
      <c r="G370" s="196"/>
      <c r="H370" s="196"/>
      <c r="I370" s="196"/>
      <c r="J370" s="196"/>
      <c r="K370" s="196"/>
    </row>
    <row r="371" spans="1:11">
      <c r="A371" s="195"/>
      <c r="B371" s="195"/>
      <c r="F371" s="196"/>
      <c r="G371" s="196"/>
      <c r="H371" s="196"/>
      <c r="I371" s="196"/>
      <c r="J371" s="196"/>
      <c r="K371" s="196"/>
    </row>
    <row r="372" spans="1:11">
      <c r="A372" s="195"/>
      <c r="B372" s="195"/>
      <c r="F372" s="196"/>
      <c r="G372" s="196"/>
      <c r="H372" s="196"/>
      <c r="I372" s="196"/>
      <c r="J372" s="196"/>
      <c r="K372" s="196"/>
    </row>
    <row r="373" spans="1:11">
      <c r="A373" s="195"/>
      <c r="B373" s="195"/>
      <c r="F373" s="196"/>
      <c r="G373" s="196"/>
      <c r="H373" s="196"/>
      <c r="I373" s="196"/>
      <c r="J373" s="196"/>
      <c r="K373" s="196"/>
    </row>
    <row r="374" spans="1:11">
      <c r="A374" s="195"/>
      <c r="B374" s="195"/>
      <c r="F374" s="196"/>
      <c r="G374" s="196"/>
      <c r="H374" s="196"/>
      <c r="I374" s="196"/>
      <c r="J374" s="196"/>
      <c r="K374" s="196"/>
    </row>
    <row r="375" spans="1:11">
      <c r="A375" s="195"/>
      <c r="B375" s="195"/>
      <c r="F375" s="196"/>
      <c r="G375" s="196"/>
      <c r="H375" s="196"/>
      <c r="I375" s="196"/>
      <c r="J375" s="196"/>
      <c r="K375" s="196"/>
    </row>
    <row r="376" spans="1:11">
      <c r="A376" s="195"/>
      <c r="B376" s="195"/>
      <c r="F376" s="196"/>
      <c r="G376" s="196"/>
      <c r="H376" s="196"/>
      <c r="I376" s="196"/>
      <c r="J376" s="196"/>
      <c r="K376" s="196"/>
    </row>
    <row r="377" spans="1:11">
      <c r="A377" s="195"/>
      <c r="B377" s="195"/>
      <c r="F377" s="196"/>
      <c r="G377" s="196"/>
      <c r="H377" s="196"/>
      <c r="I377" s="196"/>
      <c r="J377" s="196"/>
      <c r="K377" s="196"/>
    </row>
    <row r="378" spans="1:11">
      <c r="A378" s="195"/>
      <c r="B378" s="195"/>
      <c r="F378" s="196"/>
      <c r="G378" s="196"/>
      <c r="H378" s="196"/>
      <c r="I378" s="196"/>
      <c r="J378" s="196"/>
      <c r="K378" s="196"/>
    </row>
    <row r="379" spans="1:11">
      <c r="A379" s="195"/>
      <c r="B379" s="195"/>
      <c r="F379" s="196"/>
      <c r="G379" s="196"/>
      <c r="H379" s="196"/>
      <c r="I379" s="196"/>
      <c r="J379" s="196"/>
      <c r="K379" s="196"/>
    </row>
    <row r="380" spans="1:11">
      <c r="A380" s="195"/>
      <c r="B380" s="195"/>
      <c r="F380" s="196"/>
      <c r="G380" s="196"/>
      <c r="H380" s="196"/>
      <c r="I380" s="196"/>
      <c r="J380" s="196"/>
      <c r="K380" s="196"/>
    </row>
    <row r="381" spans="1:11">
      <c r="A381" s="195"/>
      <c r="B381" s="195"/>
      <c r="F381" s="196"/>
      <c r="G381" s="196"/>
      <c r="H381" s="196"/>
      <c r="I381" s="196"/>
      <c r="J381" s="196"/>
      <c r="K381" s="196"/>
    </row>
    <row r="382" spans="1:11">
      <c r="A382" s="195"/>
      <c r="B382" s="195"/>
      <c r="F382" s="196"/>
      <c r="G382" s="196"/>
      <c r="H382" s="196"/>
      <c r="I382" s="196"/>
      <c r="J382" s="196"/>
      <c r="K382" s="196"/>
    </row>
    <row r="383" spans="1:11">
      <c r="A383" s="195"/>
      <c r="B383" s="195"/>
      <c r="F383" s="196"/>
      <c r="G383" s="196"/>
      <c r="H383" s="196"/>
      <c r="I383" s="196"/>
      <c r="J383" s="196"/>
      <c r="K383" s="196"/>
    </row>
    <row r="384" spans="1:11">
      <c r="A384" s="195"/>
      <c r="B384" s="195"/>
      <c r="F384" s="196"/>
      <c r="G384" s="196"/>
      <c r="H384" s="196"/>
      <c r="I384" s="196"/>
      <c r="J384" s="196"/>
      <c r="K384" s="196"/>
    </row>
    <row r="385" spans="1:11">
      <c r="A385" s="195"/>
      <c r="B385" s="195"/>
      <c r="F385" s="196"/>
      <c r="G385" s="196"/>
      <c r="H385" s="196"/>
      <c r="I385" s="196"/>
      <c r="J385" s="196"/>
      <c r="K385" s="196"/>
    </row>
    <row r="386" spans="1:11">
      <c r="A386" s="195"/>
      <c r="B386" s="195"/>
      <c r="F386" s="196"/>
      <c r="G386" s="196"/>
      <c r="H386" s="196"/>
      <c r="I386" s="196"/>
      <c r="J386" s="196"/>
      <c r="K386" s="196"/>
    </row>
    <row r="387" spans="1:11">
      <c r="A387" s="195"/>
      <c r="B387" s="195"/>
      <c r="F387" s="196"/>
      <c r="G387" s="196"/>
      <c r="H387" s="196"/>
      <c r="I387" s="196"/>
      <c r="J387" s="196"/>
      <c r="K387" s="196"/>
    </row>
    <row r="388" spans="1:11">
      <c r="A388" s="195"/>
      <c r="B388" s="195"/>
      <c r="F388" s="196"/>
      <c r="G388" s="196"/>
      <c r="H388" s="196"/>
      <c r="I388" s="196"/>
      <c r="J388" s="196"/>
      <c r="K388" s="196"/>
    </row>
    <row r="389" spans="1:11">
      <c r="A389" s="195"/>
      <c r="B389" s="195"/>
      <c r="F389" s="196"/>
      <c r="G389" s="196"/>
      <c r="H389" s="196"/>
      <c r="I389" s="196"/>
      <c r="J389" s="196"/>
      <c r="K389" s="196"/>
    </row>
    <row r="390" spans="1:11">
      <c r="A390" s="195"/>
      <c r="B390" s="195"/>
      <c r="F390" s="196"/>
      <c r="G390" s="196"/>
      <c r="H390" s="196"/>
      <c r="I390" s="196"/>
      <c r="J390" s="196"/>
      <c r="K390" s="196"/>
    </row>
    <row r="391" spans="1:11">
      <c r="A391" s="195"/>
      <c r="B391" s="195"/>
      <c r="F391" s="196"/>
      <c r="G391" s="196"/>
      <c r="H391" s="196"/>
      <c r="I391" s="196"/>
      <c r="J391" s="196"/>
      <c r="K391" s="196"/>
    </row>
    <row r="392" spans="1:11">
      <c r="A392" s="195"/>
      <c r="B392" s="195"/>
      <c r="F392" s="196"/>
      <c r="G392" s="196"/>
      <c r="H392" s="196"/>
      <c r="I392" s="196"/>
      <c r="J392" s="196"/>
      <c r="K392" s="196"/>
    </row>
    <row r="393" spans="1:11">
      <c r="A393" s="195"/>
      <c r="B393" s="195"/>
      <c r="F393" s="196"/>
      <c r="G393" s="196"/>
      <c r="H393" s="196"/>
      <c r="I393" s="196"/>
      <c r="J393" s="196"/>
      <c r="K393" s="196"/>
    </row>
    <row r="394" spans="1:11">
      <c r="A394" s="195"/>
      <c r="B394" s="195"/>
      <c r="F394" s="196"/>
      <c r="G394" s="196"/>
      <c r="H394" s="196"/>
      <c r="I394" s="196"/>
      <c r="J394" s="196"/>
      <c r="K394" s="196"/>
    </row>
    <row r="395" spans="1:11">
      <c r="A395" s="195"/>
      <c r="B395" s="195"/>
      <c r="F395" s="196"/>
      <c r="G395" s="196"/>
      <c r="H395" s="196"/>
      <c r="I395" s="196"/>
      <c r="J395" s="196"/>
      <c r="K395" s="196"/>
    </row>
    <row r="396" spans="1:11">
      <c r="A396" s="195"/>
      <c r="B396" s="195"/>
      <c r="F396" s="196"/>
      <c r="G396" s="196"/>
      <c r="H396" s="196"/>
      <c r="I396" s="196"/>
      <c r="J396" s="196"/>
      <c r="K396" s="196"/>
    </row>
    <row r="397" spans="1:11">
      <c r="A397" s="195"/>
      <c r="B397" s="195"/>
      <c r="F397" s="196"/>
      <c r="G397" s="196"/>
      <c r="H397" s="196"/>
      <c r="I397" s="196"/>
      <c r="J397" s="196"/>
      <c r="K397" s="196"/>
    </row>
    <row r="398" spans="1:11">
      <c r="A398" s="195"/>
      <c r="B398" s="195"/>
      <c r="F398" s="196"/>
      <c r="G398" s="196"/>
      <c r="H398" s="196"/>
      <c r="I398" s="196"/>
      <c r="J398" s="196"/>
      <c r="K398" s="196"/>
    </row>
    <row r="399" spans="1:11">
      <c r="A399" s="195"/>
      <c r="B399" s="195"/>
      <c r="F399" s="196"/>
      <c r="G399" s="196"/>
      <c r="H399" s="196"/>
      <c r="I399" s="196"/>
      <c r="J399" s="196"/>
      <c r="K399" s="196"/>
    </row>
    <row r="400" spans="1:11">
      <c r="A400" s="195"/>
      <c r="B400" s="195"/>
      <c r="F400" s="196"/>
      <c r="G400" s="196"/>
      <c r="H400" s="196"/>
      <c r="I400" s="196"/>
      <c r="J400" s="196"/>
      <c r="K400" s="196"/>
    </row>
    <row r="401" spans="1:11">
      <c r="A401" s="195"/>
      <c r="B401" s="195"/>
      <c r="F401" s="196"/>
      <c r="G401" s="196"/>
      <c r="H401" s="196"/>
      <c r="I401" s="196"/>
      <c r="J401" s="196"/>
      <c r="K401" s="196"/>
    </row>
    <row r="402" spans="1:11">
      <c r="A402" s="195"/>
      <c r="B402" s="195"/>
      <c r="F402" s="196"/>
      <c r="G402" s="196"/>
      <c r="H402" s="196"/>
      <c r="I402" s="196"/>
      <c r="J402" s="196"/>
      <c r="K402" s="196"/>
    </row>
    <row r="403" spans="1:11">
      <c r="A403" s="195"/>
      <c r="B403" s="195"/>
      <c r="F403" s="196"/>
      <c r="G403" s="196"/>
      <c r="H403" s="196"/>
      <c r="I403" s="196"/>
      <c r="J403" s="196"/>
      <c r="K403" s="196"/>
    </row>
    <row r="404" spans="1:11">
      <c r="A404" s="195"/>
      <c r="B404" s="195"/>
      <c r="F404" s="196"/>
      <c r="G404" s="196"/>
      <c r="H404" s="196"/>
      <c r="I404" s="196"/>
      <c r="J404" s="196"/>
      <c r="K404" s="196"/>
    </row>
    <row r="405" spans="1:11">
      <c r="A405" s="195"/>
      <c r="B405" s="195"/>
      <c r="F405" s="196"/>
      <c r="G405" s="196"/>
      <c r="H405" s="196"/>
      <c r="I405" s="196"/>
      <c r="J405" s="196"/>
      <c r="K405" s="196"/>
    </row>
    <row r="406" spans="1:11">
      <c r="A406" s="195"/>
      <c r="B406" s="195"/>
      <c r="F406" s="196"/>
      <c r="G406" s="196"/>
      <c r="H406" s="196"/>
      <c r="I406" s="196"/>
      <c r="J406" s="196"/>
      <c r="K406" s="196"/>
    </row>
    <row r="407" spans="1:11">
      <c r="A407" s="195"/>
      <c r="B407" s="195"/>
      <c r="F407" s="196"/>
      <c r="G407" s="196"/>
      <c r="H407" s="196"/>
      <c r="I407" s="196"/>
      <c r="J407" s="196"/>
      <c r="K407" s="196"/>
    </row>
    <row r="408" spans="1:11">
      <c r="A408" s="195"/>
      <c r="B408" s="195"/>
      <c r="F408" s="196"/>
      <c r="G408" s="196"/>
      <c r="H408" s="196"/>
      <c r="I408" s="196"/>
      <c r="J408" s="196"/>
      <c r="K408" s="196"/>
    </row>
    <row r="409" spans="1:11">
      <c r="A409" s="195"/>
      <c r="B409" s="195"/>
      <c r="F409" s="196"/>
      <c r="G409" s="196"/>
      <c r="H409" s="196"/>
      <c r="I409" s="196"/>
      <c r="J409" s="196"/>
      <c r="K409" s="196"/>
    </row>
    <row r="410" spans="1:11">
      <c r="A410" s="195"/>
      <c r="B410" s="195"/>
      <c r="F410" s="196"/>
      <c r="G410" s="196"/>
      <c r="H410" s="196"/>
      <c r="I410" s="196"/>
      <c r="J410" s="196"/>
      <c r="K410" s="196"/>
    </row>
    <row r="411" spans="1:11">
      <c r="A411" s="195"/>
      <c r="B411" s="195"/>
      <c r="F411" s="196"/>
      <c r="G411" s="196"/>
      <c r="H411" s="196"/>
      <c r="I411" s="196"/>
      <c r="J411" s="196"/>
      <c r="K411" s="196"/>
    </row>
    <row r="412" spans="1:11">
      <c r="A412" s="195"/>
      <c r="B412" s="195"/>
      <c r="F412" s="196"/>
      <c r="G412" s="196"/>
      <c r="H412" s="196"/>
      <c r="I412" s="196"/>
      <c r="J412" s="196"/>
      <c r="K412" s="196"/>
    </row>
    <row r="413" spans="1:11">
      <c r="A413" s="195"/>
      <c r="B413" s="195"/>
      <c r="F413" s="196"/>
      <c r="G413" s="196"/>
      <c r="H413" s="196"/>
      <c r="I413" s="196"/>
      <c r="J413" s="196"/>
      <c r="K413" s="196"/>
    </row>
    <row r="414" spans="1:11">
      <c r="A414" s="195"/>
      <c r="B414" s="195"/>
      <c r="F414" s="196"/>
      <c r="G414" s="196"/>
      <c r="H414" s="196"/>
      <c r="I414" s="196"/>
      <c r="J414" s="196"/>
      <c r="K414" s="196"/>
    </row>
    <row r="415" spans="1:11">
      <c r="A415" s="195"/>
      <c r="B415" s="195"/>
      <c r="F415" s="196"/>
      <c r="G415" s="196"/>
      <c r="H415" s="196"/>
      <c r="I415" s="196"/>
      <c r="J415" s="196"/>
      <c r="K415" s="196"/>
    </row>
    <row r="416" spans="1:11">
      <c r="A416" s="195"/>
      <c r="B416" s="195"/>
      <c r="F416" s="196"/>
      <c r="G416" s="196"/>
      <c r="H416" s="196"/>
      <c r="I416" s="196"/>
      <c r="J416" s="196"/>
      <c r="K416" s="196"/>
    </row>
    <row r="417" spans="1:11">
      <c r="A417" s="195"/>
      <c r="B417" s="195"/>
      <c r="F417" s="196"/>
      <c r="G417" s="196"/>
      <c r="H417" s="196"/>
      <c r="I417" s="196"/>
      <c r="J417" s="196"/>
      <c r="K417" s="196"/>
    </row>
    <row r="418" spans="1:11">
      <c r="A418" s="195"/>
      <c r="B418" s="195"/>
      <c r="F418" s="196"/>
      <c r="G418" s="196"/>
      <c r="H418" s="196"/>
      <c r="I418" s="196"/>
      <c r="J418" s="196"/>
      <c r="K418" s="196"/>
    </row>
    <row r="419" spans="1:11">
      <c r="A419" s="195"/>
      <c r="B419" s="195"/>
      <c r="F419" s="196"/>
      <c r="G419" s="196"/>
      <c r="H419" s="196"/>
      <c r="I419" s="196"/>
      <c r="J419" s="196"/>
      <c r="K419" s="196"/>
    </row>
    <row r="420" spans="1:11">
      <c r="A420" s="195"/>
      <c r="B420" s="195"/>
      <c r="F420" s="196"/>
      <c r="G420" s="196"/>
      <c r="H420" s="196"/>
      <c r="I420" s="196"/>
      <c r="J420" s="196"/>
      <c r="K420" s="196"/>
    </row>
    <row r="421" spans="1:11">
      <c r="A421" s="195"/>
      <c r="B421" s="195"/>
      <c r="F421" s="196"/>
      <c r="G421" s="196"/>
      <c r="H421" s="196"/>
      <c r="I421" s="196"/>
      <c r="J421" s="196"/>
      <c r="K421" s="196"/>
    </row>
    <row r="422" spans="1:11">
      <c r="A422" s="195"/>
      <c r="B422" s="195"/>
      <c r="F422" s="196"/>
      <c r="G422" s="196"/>
      <c r="H422" s="196"/>
      <c r="I422" s="196"/>
      <c r="J422" s="196"/>
      <c r="K422" s="196"/>
    </row>
    <row r="423" spans="1:11">
      <c r="A423" s="195"/>
      <c r="B423" s="195"/>
      <c r="F423" s="196"/>
      <c r="G423" s="196"/>
      <c r="H423" s="196"/>
      <c r="I423" s="196"/>
      <c r="J423" s="196"/>
      <c r="K423" s="196"/>
    </row>
    <row r="424" spans="1:11">
      <c r="A424" s="195"/>
      <c r="B424" s="195"/>
      <c r="F424" s="196"/>
      <c r="G424" s="196"/>
      <c r="H424" s="196"/>
      <c r="I424" s="196"/>
      <c r="J424" s="196"/>
      <c r="K424" s="196"/>
    </row>
    <row r="425" spans="1:11">
      <c r="A425" s="195"/>
      <c r="B425" s="195"/>
      <c r="F425" s="196"/>
      <c r="G425" s="196"/>
      <c r="H425" s="196"/>
      <c r="I425" s="196"/>
      <c r="J425" s="196"/>
      <c r="K425" s="196"/>
    </row>
    <row r="426" spans="1:11">
      <c r="A426" s="195"/>
      <c r="B426" s="195"/>
      <c r="F426" s="196"/>
      <c r="G426" s="196"/>
      <c r="H426" s="196"/>
      <c r="I426" s="196"/>
      <c r="J426" s="196"/>
      <c r="K426" s="196"/>
    </row>
    <row r="427" spans="1:11">
      <c r="A427" s="195"/>
      <c r="B427" s="195"/>
      <c r="F427" s="196"/>
      <c r="G427" s="196"/>
      <c r="H427" s="196"/>
      <c r="I427" s="196"/>
      <c r="J427" s="196"/>
      <c r="K427" s="196"/>
    </row>
    <row r="428" spans="1:11">
      <c r="A428" s="195"/>
      <c r="B428" s="195"/>
      <c r="F428" s="196"/>
      <c r="G428" s="196"/>
      <c r="H428" s="196"/>
      <c r="I428" s="196"/>
      <c r="J428" s="196"/>
      <c r="K428" s="196"/>
    </row>
    <row r="429" spans="1:11">
      <c r="A429" s="195"/>
      <c r="B429" s="195"/>
      <c r="F429" s="196"/>
      <c r="G429" s="196"/>
      <c r="H429" s="196"/>
      <c r="I429" s="196"/>
      <c r="J429" s="196"/>
      <c r="K429" s="196"/>
    </row>
    <row r="430" spans="1:11">
      <c r="A430" s="195"/>
      <c r="B430" s="195"/>
      <c r="F430" s="196"/>
      <c r="G430" s="196"/>
      <c r="H430" s="196"/>
      <c r="I430" s="196"/>
      <c r="J430" s="196"/>
      <c r="K430" s="196"/>
    </row>
    <row r="431" spans="1:11">
      <c r="A431" s="195"/>
      <c r="B431" s="195"/>
      <c r="F431" s="196"/>
      <c r="G431" s="196"/>
      <c r="H431" s="196"/>
      <c r="I431" s="196"/>
      <c r="J431" s="196"/>
      <c r="K431" s="196"/>
    </row>
    <row r="432" spans="1:11">
      <c r="A432" s="195"/>
      <c r="B432" s="195"/>
      <c r="F432" s="196"/>
      <c r="G432" s="196"/>
      <c r="H432" s="196"/>
      <c r="I432" s="196"/>
      <c r="J432" s="196"/>
      <c r="K432" s="196"/>
    </row>
    <row r="433" spans="1:11">
      <c r="A433" s="195"/>
      <c r="B433" s="195"/>
      <c r="F433" s="196"/>
      <c r="G433" s="196"/>
      <c r="H433" s="196"/>
      <c r="I433" s="196"/>
      <c r="J433" s="196"/>
      <c r="K433" s="196"/>
    </row>
    <row r="434" spans="1:11">
      <c r="A434" s="195"/>
      <c r="B434" s="195"/>
      <c r="F434" s="196"/>
      <c r="G434" s="196"/>
      <c r="H434" s="196"/>
      <c r="I434" s="196"/>
      <c r="J434" s="196"/>
      <c r="K434" s="196"/>
    </row>
    <row r="435" spans="1:11">
      <c r="A435" s="195"/>
      <c r="B435" s="195"/>
      <c r="F435" s="196"/>
      <c r="G435" s="196"/>
      <c r="H435" s="196"/>
      <c r="I435" s="196"/>
      <c r="J435" s="196"/>
      <c r="K435" s="196"/>
    </row>
    <row r="436" spans="1:11">
      <c r="A436" s="195"/>
      <c r="B436" s="195"/>
      <c r="F436" s="196"/>
      <c r="G436" s="196"/>
      <c r="H436" s="196"/>
      <c r="I436" s="196"/>
      <c r="J436" s="196"/>
      <c r="K436" s="196"/>
    </row>
    <row r="437" spans="1:11">
      <c r="A437" s="195"/>
      <c r="B437" s="195"/>
      <c r="F437" s="196"/>
      <c r="G437" s="196"/>
      <c r="H437" s="196"/>
      <c r="I437" s="196"/>
      <c r="J437" s="196"/>
      <c r="K437" s="196"/>
    </row>
    <row r="438" spans="1:11">
      <c r="A438" s="195"/>
      <c r="B438" s="195"/>
      <c r="F438" s="196"/>
      <c r="G438" s="196"/>
      <c r="H438" s="196"/>
      <c r="I438" s="196"/>
      <c r="J438" s="196"/>
      <c r="K438" s="196"/>
    </row>
    <row r="439" spans="1:11">
      <c r="A439" s="195"/>
      <c r="B439" s="195"/>
      <c r="F439" s="196"/>
      <c r="G439" s="196"/>
      <c r="H439" s="196"/>
      <c r="I439" s="196"/>
      <c r="J439" s="196"/>
      <c r="K439" s="196"/>
    </row>
    <row r="440" spans="1:11">
      <c r="A440" s="195"/>
      <c r="B440" s="195"/>
      <c r="F440" s="196"/>
      <c r="G440" s="196"/>
      <c r="H440" s="196"/>
      <c r="I440" s="196"/>
      <c r="J440" s="196"/>
      <c r="K440" s="196"/>
    </row>
    <row r="441" spans="1:11">
      <c r="A441" s="195"/>
      <c r="B441" s="195"/>
      <c r="F441" s="196"/>
      <c r="G441" s="196"/>
      <c r="H441" s="196"/>
      <c r="I441" s="196"/>
      <c r="J441" s="196"/>
      <c r="K441" s="196"/>
    </row>
    <row r="442" spans="1:11">
      <c r="A442" s="195"/>
      <c r="B442" s="195"/>
      <c r="F442" s="196"/>
      <c r="G442" s="196"/>
      <c r="H442" s="196"/>
      <c r="I442" s="196"/>
      <c r="J442" s="196"/>
      <c r="K442" s="196"/>
    </row>
    <row r="443" spans="1:11">
      <c r="A443" s="195"/>
      <c r="B443" s="195"/>
      <c r="F443" s="196"/>
      <c r="G443" s="196"/>
      <c r="H443" s="196"/>
      <c r="I443" s="196"/>
      <c r="J443" s="196"/>
      <c r="K443" s="196"/>
    </row>
    <row r="444" spans="1:11">
      <c r="A444" s="195"/>
      <c r="B444" s="195"/>
      <c r="F444" s="196"/>
      <c r="G444" s="196"/>
      <c r="H444" s="196"/>
      <c r="I444" s="196"/>
      <c r="J444" s="196"/>
      <c r="K444" s="196"/>
    </row>
    <row r="445" spans="1:11">
      <c r="A445" s="195"/>
      <c r="B445" s="195"/>
      <c r="F445" s="196"/>
      <c r="G445" s="196"/>
      <c r="H445" s="196"/>
      <c r="I445" s="196"/>
      <c r="J445" s="196"/>
      <c r="K445" s="196"/>
    </row>
    <row r="446" spans="1:11">
      <c r="A446" s="195"/>
      <c r="B446" s="195"/>
      <c r="F446" s="196"/>
      <c r="G446" s="196"/>
      <c r="H446" s="196"/>
      <c r="I446" s="196"/>
      <c r="J446" s="196"/>
      <c r="K446" s="196"/>
    </row>
    <row r="447" spans="1:11">
      <c r="A447" s="195"/>
      <c r="B447" s="195"/>
      <c r="F447" s="196"/>
      <c r="G447" s="196"/>
      <c r="H447" s="196"/>
      <c r="I447" s="196"/>
      <c r="J447" s="196"/>
      <c r="K447" s="196"/>
    </row>
    <row r="448" spans="1:11">
      <c r="A448" s="195"/>
      <c r="B448" s="195"/>
      <c r="F448" s="196"/>
      <c r="G448" s="196"/>
      <c r="H448" s="196"/>
      <c r="I448" s="196"/>
      <c r="J448" s="196"/>
      <c r="K448" s="196"/>
    </row>
    <row r="449" spans="1:11">
      <c r="A449" s="195"/>
      <c r="B449" s="195"/>
      <c r="F449" s="196"/>
      <c r="G449" s="196"/>
      <c r="H449" s="196"/>
      <c r="I449" s="196"/>
      <c r="J449" s="196"/>
      <c r="K449" s="196"/>
    </row>
    <row r="450" spans="1:11">
      <c r="A450" s="195"/>
      <c r="B450" s="195"/>
      <c r="F450" s="196"/>
      <c r="G450" s="196"/>
      <c r="H450" s="196"/>
      <c r="I450" s="196"/>
      <c r="J450" s="196"/>
      <c r="K450" s="196"/>
    </row>
    <row r="451" spans="1:11">
      <c r="A451" s="195"/>
      <c r="B451" s="195"/>
      <c r="F451" s="196"/>
      <c r="G451" s="196"/>
      <c r="H451" s="196"/>
      <c r="I451" s="196"/>
      <c r="J451" s="196"/>
      <c r="K451" s="196"/>
    </row>
    <row r="452" spans="1:11">
      <c r="A452" s="195"/>
      <c r="B452" s="195"/>
      <c r="F452" s="196"/>
      <c r="G452" s="196"/>
      <c r="H452" s="196"/>
      <c r="I452" s="196"/>
      <c r="J452" s="196"/>
      <c r="K452" s="196"/>
    </row>
    <row r="453" spans="1:11">
      <c r="A453" s="195"/>
      <c r="B453" s="195"/>
      <c r="F453" s="196"/>
      <c r="G453" s="196"/>
      <c r="H453" s="196"/>
      <c r="I453" s="196"/>
      <c r="J453" s="196"/>
      <c r="K453" s="196"/>
    </row>
    <row r="454" spans="1:11">
      <c r="A454" s="195"/>
      <c r="B454" s="195"/>
      <c r="F454" s="196"/>
      <c r="G454" s="196"/>
      <c r="H454" s="196"/>
      <c r="I454" s="196"/>
      <c r="J454" s="196"/>
      <c r="K454" s="196"/>
    </row>
    <row r="455" spans="1:11">
      <c r="A455" s="195"/>
      <c r="B455" s="195"/>
      <c r="F455" s="196"/>
      <c r="G455" s="196"/>
      <c r="H455" s="196"/>
      <c r="I455" s="196"/>
      <c r="J455" s="196"/>
      <c r="K455" s="196"/>
    </row>
    <row r="456" spans="1:11">
      <c r="A456" s="195"/>
      <c r="B456" s="195"/>
      <c r="F456" s="196"/>
      <c r="G456" s="196"/>
      <c r="H456" s="196"/>
      <c r="I456" s="196"/>
      <c r="J456" s="196"/>
      <c r="K456" s="196"/>
    </row>
    <row r="457" spans="1:11">
      <c r="A457" s="195"/>
      <c r="B457" s="195"/>
      <c r="F457" s="196"/>
      <c r="G457" s="196"/>
      <c r="H457" s="196"/>
      <c r="I457" s="196"/>
      <c r="J457" s="196"/>
      <c r="K457" s="196"/>
    </row>
    <row r="458" spans="1:11">
      <c r="A458" s="195"/>
      <c r="B458" s="195"/>
      <c r="F458" s="196"/>
      <c r="G458" s="196"/>
      <c r="H458" s="196"/>
      <c r="I458" s="196"/>
      <c r="J458" s="196"/>
      <c r="K458" s="196"/>
    </row>
    <row r="459" spans="1:11">
      <c r="A459" s="195"/>
      <c r="B459" s="195"/>
      <c r="F459" s="196"/>
      <c r="G459" s="196"/>
      <c r="H459" s="196"/>
      <c r="I459" s="196"/>
      <c r="J459" s="196"/>
      <c r="K459" s="196"/>
    </row>
    <row r="460" spans="1:11">
      <c r="A460" s="195"/>
      <c r="B460" s="195"/>
      <c r="F460" s="196"/>
      <c r="G460" s="196"/>
      <c r="H460" s="196"/>
      <c r="I460" s="196"/>
      <c r="J460" s="196"/>
      <c r="K460" s="196"/>
    </row>
    <row r="461" spans="1:11">
      <c r="A461" s="195"/>
      <c r="B461" s="195"/>
      <c r="F461" s="196"/>
      <c r="G461" s="196"/>
      <c r="H461" s="196"/>
      <c r="I461" s="196"/>
      <c r="J461" s="196"/>
      <c r="K461" s="196"/>
    </row>
    <row r="462" spans="1:11">
      <c r="A462" s="195"/>
      <c r="B462" s="195"/>
      <c r="F462" s="196"/>
      <c r="G462" s="196"/>
      <c r="H462" s="196"/>
      <c r="I462" s="196"/>
      <c r="J462" s="196"/>
      <c r="K462" s="196"/>
    </row>
    <row r="463" spans="1:11">
      <c r="A463" s="195"/>
      <c r="B463" s="195"/>
      <c r="F463" s="196"/>
      <c r="G463" s="196"/>
      <c r="H463" s="196"/>
      <c r="I463" s="196"/>
      <c r="J463" s="196"/>
      <c r="K463" s="196"/>
    </row>
    <row r="464" spans="1:11">
      <c r="A464" s="195"/>
      <c r="B464" s="195"/>
      <c r="F464" s="196"/>
      <c r="G464" s="196"/>
      <c r="H464" s="196"/>
      <c r="I464" s="196"/>
      <c r="J464" s="196"/>
      <c r="K464" s="196"/>
    </row>
    <row r="465" spans="1:11">
      <c r="A465" s="195"/>
      <c r="B465" s="195"/>
      <c r="F465" s="196"/>
      <c r="G465" s="196"/>
      <c r="H465" s="196"/>
      <c r="I465" s="196"/>
      <c r="J465" s="196"/>
      <c r="K465" s="196"/>
    </row>
    <row r="466" spans="1:11">
      <c r="A466" s="195"/>
      <c r="B466" s="195"/>
      <c r="F466" s="196"/>
      <c r="G466" s="196"/>
      <c r="H466" s="196"/>
      <c r="I466" s="196"/>
      <c r="J466" s="196"/>
      <c r="K466" s="196"/>
    </row>
    <row r="467" spans="1:11">
      <c r="A467" s="195"/>
      <c r="B467" s="195"/>
      <c r="F467" s="196"/>
      <c r="G467" s="196"/>
      <c r="H467" s="196"/>
      <c r="I467" s="196"/>
      <c r="J467" s="196"/>
      <c r="K467" s="196"/>
    </row>
    <row r="468" spans="1:11">
      <c r="A468" s="195"/>
      <c r="B468" s="195"/>
      <c r="F468" s="196"/>
      <c r="G468" s="196"/>
      <c r="H468" s="196"/>
      <c r="I468" s="196"/>
      <c r="J468" s="196"/>
      <c r="K468" s="196"/>
    </row>
    <row r="469" spans="1:11">
      <c r="A469" s="195"/>
      <c r="B469" s="195"/>
      <c r="F469" s="196"/>
      <c r="G469" s="196"/>
      <c r="H469" s="196"/>
      <c r="I469" s="196"/>
      <c r="J469" s="196"/>
      <c r="K469" s="196"/>
    </row>
    <row r="470" spans="1:11">
      <c r="A470" s="195"/>
      <c r="B470" s="195"/>
      <c r="F470" s="196"/>
      <c r="G470" s="196"/>
      <c r="H470" s="196"/>
      <c r="I470" s="196"/>
      <c r="J470" s="196"/>
      <c r="K470" s="196"/>
    </row>
    <row r="471" spans="1:11">
      <c r="A471" s="195"/>
      <c r="B471" s="195"/>
      <c r="F471" s="196"/>
      <c r="G471" s="196"/>
      <c r="H471" s="196"/>
      <c r="I471" s="196"/>
      <c r="J471" s="196"/>
      <c r="K471" s="196"/>
    </row>
    <row r="472" spans="1:11">
      <c r="A472" s="195"/>
      <c r="B472" s="195"/>
      <c r="F472" s="196"/>
      <c r="G472" s="196"/>
      <c r="H472" s="196"/>
      <c r="I472" s="196"/>
      <c r="J472" s="196"/>
      <c r="K472" s="196"/>
    </row>
    <row r="473" spans="1:11">
      <c r="A473" s="195"/>
      <c r="B473" s="195"/>
      <c r="F473" s="196"/>
      <c r="G473" s="196"/>
      <c r="H473" s="196"/>
      <c r="I473" s="196"/>
      <c r="J473" s="196"/>
      <c r="K473" s="196"/>
    </row>
    <row r="474" spans="1:11">
      <c r="A474" s="195"/>
      <c r="B474" s="195"/>
      <c r="F474" s="196"/>
      <c r="G474" s="196"/>
      <c r="H474" s="196"/>
      <c r="I474" s="196"/>
      <c r="J474" s="196"/>
      <c r="K474" s="196"/>
    </row>
    <row r="475" spans="1:11">
      <c r="A475" s="195"/>
      <c r="B475" s="195"/>
      <c r="F475" s="196"/>
      <c r="G475" s="196"/>
      <c r="H475" s="196"/>
      <c r="I475" s="196"/>
      <c r="J475" s="196"/>
      <c r="K475" s="196"/>
    </row>
    <row r="476" spans="1:11">
      <c r="A476" s="195"/>
      <c r="B476" s="195"/>
      <c r="F476" s="196"/>
      <c r="G476" s="196"/>
      <c r="H476" s="196"/>
      <c r="I476" s="196"/>
      <c r="J476" s="196"/>
      <c r="K476" s="196"/>
    </row>
    <row r="477" spans="1:11">
      <c r="A477" s="195"/>
      <c r="B477" s="195"/>
      <c r="F477" s="196"/>
      <c r="G477" s="196"/>
      <c r="H477" s="196"/>
      <c r="I477" s="196"/>
      <c r="J477" s="196"/>
      <c r="K477" s="196"/>
    </row>
    <row r="478" spans="1:11">
      <c r="A478" s="195"/>
      <c r="B478" s="195"/>
      <c r="F478" s="196"/>
      <c r="G478" s="196"/>
      <c r="H478" s="196"/>
      <c r="I478" s="196"/>
      <c r="J478" s="196"/>
      <c r="K478" s="196"/>
    </row>
    <row r="479" spans="1:11">
      <c r="A479" s="195"/>
      <c r="B479" s="195"/>
      <c r="F479" s="196"/>
      <c r="G479" s="196"/>
      <c r="H479" s="196"/>
      <c r="I479" s="196"/>
      <c r="J479" s="196"/>
      <c r="K479" s="196"/>
    </row>
    <row r="480" spans="1:11">
      <c r="A480" s="195"/>
      <c r="B480" s="195"/>
      <c r="F480" s="196"/>
      <c r="G480" s="196"/>
      <c r="H480" s="196"/>
      <c r="I480" s="196"/>
      <c r="J480" s="196"/>
      <c r="K480" s="196"/>
    </row>
    <row r="481" spans="1:11">
      <c r="A481" s="195"/>
      <c r="B481" s="195"/>
      <c r="F481" s="196"/>
      <c r="G481" s="196"/>
      <c r="H481" s="196"/>
      <c r="I481" s="196"/>
      <c r="J481" s="196"/>
      <c r="K481" s="196"/>
    </row>
    <row r="482" spans="1:11">
      <c r="A482" s="195"/>
      <c r="B482" s="195"/>
      <c r="F482" s="196"/>
      <c r="G482" s="196"/>
      <c r="H482" s="196"/>
      <c r="I482" s="196"/>
      <c r="J482" s="196"/>
      <c r="K482" s="196"/>
    </row>
    <row r="483" spans="1:11">
      <c r="A483" s="195"/>
      <c r="B483" s="195"/>
      <c r="F483" s="196"/>
      <c r="G483" s="196"/>
      <c r="H483" s="196"/>
      <c r="I483" s="196"/>
      <c r="J483" s="196"/>
      <c r="K483" s="196"/>
    </row>
    <row r="484" spans="1:11">
      <c r="A484" s="195"/>
      <c r="B484" s="195"/>
      <c r="F484" s="196"/>
      <c r="G484" s="196"/>
      <c r="H484" s="196"/>
      <c r="I484" s="196"/>
      <c r="J484" s="196"/>
      <c r="K484" s="196"/>
    </row>
    <row r="485" spans="1:11">
      <c r="A485" s="195"/>
      <c r="B485" s="195"/>
      <c r="F485" s="196"/>
      <c r="G485" s="196"/>
      <c r="H485" s="196"/>
      <c r="I485" s="196"/>
      <c r="J485" s="196"/>
      <c r="K485" s="196"/>
    </row>
    <row r="486" spans="1:11">
      <c r="A486" s="195"/>
      <c r="B486" s="195"/>
      <c r="F486" s="196"/>
      <c r="G486" s="196"/>
      <c r="H486" s="196"/>
      <c r="I486" s="196"/>
      <c r="J486" s="196"/>
      <c r="K486" s="196"/>
    </row>
    <row r="487" spans="1:11">
      <c r="A487" s="195"/>
      <c r="B487" s="195"/>
      <c r="F487" s="196"/>
      <c r="G487" s="196"/>
      <c r="H487" s="196"/>
      <c r="I487" s="196"/>
      <c r="J487" s="196"/>
      <c r="K487" s="196"/>
    </row>
    <row r="488" spans="1:11">
      <c r="A488" s="195"/>
      <c r="B488" s="195"/>
      <c r="F488" s="196"/>
      <c r="G488" s="196"/>
      <c r="H488" s="196"/>
      <c r="I488" s="196"/>
      <c r="J488" s="196"/>
      <c r="K488" s="196"/>
    </row>
    <row r="489" spans="1:11">
      <c r="A489" s="195"/>
      <c r="B489" s="195"/>
      <c r="F489" s="196"/>
      <c r="G489" s="196"/>
      <c r="H489" s="196"/>
      <c r="I489" s="196"/>
      <c r="J489" s="196"/>
      <c r="K489" s="196"/>
    </row>
    <row r="490" spans="1:11">
      <c r="A490" s="195"/>
      <c r="B490" s="195"/>
      <c r="F490" s="196"/>
      <c r="G490" s="196"/>
      <c r="H490" s="196"/>
      <c r="I490" s="196"/>
      <c r="J490" s="196"/>
      <c r="K490" s="196"/>
    </row>
    <row r="491" spans="1:11">
      <c r="A491" s="195"/>
      <c r="B491" s="195"/>
      <c r="F491" s="196"/>
      <c r="G491" s="196"/>
      <c r="H491" s="196"/>
      <c r="I491" s="196"/>
      <c r="J491" s="196"/>
      <c r="K491" s="196"/>
    </row>
    <row r="492" spans="1:11">
      <c r="A492" s="195"/>
      <c r="B492" s="195"/>
      <c r="F492" s="196"/>
      <c r="G492" s="196"/>
      <c r="H492" s="196"/>
      <c r="I492" s="196"/>
      <c r="J492" s="196"/>
      <c r="K492" s="196"/>
    </row>
    <row r="493" spans="1:11">
      <c r="A493" s="195"/>
      <c r="B493" s="195"/>
      <c r="F493" s="196"/>
      <c r="G493" s="196"/>
      <c r="H493" s="196"/>
      <c r="I493" s="196"/>
      <c r="J493" s="196"/>
      <c r="K493" s="196"/>
    </row>
    <row r="494" spans="1:11">
      <c r="A494" s="195"/>
      <c r="B494" s="195"/>
      <c r="F494" s="196"/>
      <c r="G494" s="196"/>
      <c r="H494" s="196"/>
      <c r="I494" s="196"/>
      <c r="J494" s="196"/>
      <c r="K494" s="196"/>
    </row>
    <row r="495" spans="1:11">
      <c r="A495" s="195"/>
      <c r="B495" s="195"/>
      <c r="F495" s="196"/>
      <c r="G495" s="196"/>
      <c r="H495" s="196"/>
      <c r="I495" s="196"/>
      <c r="J495" s="196"/>
      <c r="K495" s="196"/>
    </row>
    <row r="496" spans="1:11">
      <c r="A496" s="195"/>
      <c r="B496" s="195"/>
      <c r="F496" s="196"/>
      <c r="G496" s="196"/>
      <c r="H496" s="196"/>
      <c r="I496" s="196"/>
      <c r="J496" s="196"/>
      <c r="K496" s="196"/>
    </row>
    <row r="497" spans="1:11">
      <c r="A497" s="195"/>
      <c r="B497" s="195"/>
      <c r="F497" s="196"/>
      <c r="G497" s="196"/>
      <c r="H497" s="196"/>
      <c r="I497" s="196"/>
      <c r="J497" s="196"/>
      <c r="K497" s="196"/>
    </row>
    <row r="498" spans="1:11">
      <c r="A498" s="195"/>
      <c r="B498" s="195"/>
      <c r="F498" s="196"/>
      <c r="G498" s="196"/>
      <c r="H498" s="196"/>
      <c r="I498" s="196"/>
      <c r="J498" s="196"/>
      <c r="K498" s="196"/>
    </row>
    <row r="499" spans="1:11">
      <c r="A499" s="195"/>
      <c r="B499" s="195"/>
      <c r="F499" s="196"/>
      <c r="G499" s="196"/>
      <c r="H499" s="196"/>
      <c r="I499" s="196"/>
      <c r="J499" s="196"/>
      <c r="K499" s="196"/>
    </row>
    <row r="500" spans="1:11">
      <c r="A500" s="195"/>
      <c r="B500" s="195"/>
      <c r="F500" s="196"/>
      <c r="G500" s="196"/>
      <c r="H500" s="196"/>
      <c r="I500" s="196"/>
      <c r="J500" s="196"/>
      <c r="K500" s="196"/>
    </row>
    <row r="501" spans="1:11">
      <c r="A501" s="195"/>
      <c r="B501" s="195"/>
      <c r="F501" s="196"/>
      <c r="G501" s="196"/>
      <c r="H501" s="196"/>
      <c r="I501" s="196"/>
      <c r="J501" s="196"/>
      <c r="K501" s="196"/>
    </row>
    <row r="502" spans="1:11">
      <c r="A502" s="195"/>
      <c r="B502" s="195"/>
      <c r="F502" s="196"/>
      <c r="G502" s="196"/>
      <c r="H502" s="196"/>
      <c r="I502" s="196"/>
      <c r="J502" s="196"/>
      <c r="K502" s="196"/>
    </row>
    <row r="503" spans="1:11">
      <c r="A503" s="195"/>
      <c r="B503" s="195"/>
      <c r="F503" s="196"/>
      <c r="G503" s="196"/>
      <c r="H503" s="196"/>
      <c r="I503" s="196"/>
      <c r="J503" s="196"/>
      <c r="K503" s="196"/>
    </row>
    <row r="504" spans="1:11">
      <c r="A504" s="195"/>
      <c r="B504" s="195"/>
      <c r="F504" s="196"/>
      <c r="G504" s="196"/>
      <c r="H504" s="196"/>
      <c r="I504" s="196"/>
      <c r="J504" s="196"/>
      <c r="K504" s="196"/>
    </row>
    <row r="505" spans="1:11">
      <c r="A505" s="195"/>
      <c r="B505" s="195"/>
      <c r="F505" s="196"/>
      <c r="G505" s="196"/>
      <c r="H505" s="196"/>
      <c r="I505" s="196"/>
      <c r="J505" s="196"/>
      <c r="K505" s="196"/>
    </row>
    <row r="506" spans="1:11">
      <c r="A506" s="195"/>
      <c r="B506" s="195"/>
      <c r="F506" s="196"/>
      <c r="G506" s="196"/>
      <c r="H506" s="196"/>
      <c r="I506" s="196"/>
      <c r="J506" s="196"/>
      <c r="K506" s="196"/>
    </row>
    <row r="507" spans="1:11">
      <c r="A507" s="195"/>
      <c r="B507" s="195"/>
      <c r="F507" s="196"/>
      <c r="G507" s="196"/>
      <c r="H507" s="196"/>
      <c r="I507" s="196"/>
      <c r="J507" s="196"/>
      <c r="K507" s="196"/>
    </row>
    <row r="508" spans="1:11">
      <c r="A508" s="195"/>
      <c r="B508" s="195"/>
      <c r="F508" s="196"/>
      <c r="G508" s="196"/>
      <c r="H508" s="196"/>
      <c r="I508" s="196"/>
      <c r="J508" s="196"/>
      <c r="K508" s="196"/>
    </row>
    <row r="509" spans="1:11">
      <c r="A509" s="195"/>
      <c r="B509" s="195"/>
      <c r="F509" s="196"/>
      <c r="G509" s="196"/>
      <c r="H509" s="196"/>
      <c r="I509" s="196"/>
      <c r="J509" s="196"/>
      <c r="K509" s="196"/>
    </row>
    <row r="510" spans="1:11">
      <c r="A510" s="195"/>
      <c r="B510" s="195"/>
      <c r="F510" s="196"/>
      <c r="G510" s="196"/>
      <c r="H510" s="196"/>
      <c r="I510" s="196"/>
      <c r="J510" s="196"/>
      <c r="K510" s="196"/>
    </row>
    <row r="511" spans="1:11">
      <c r="A511" s="195"/>
      <c r="B511" s="195"/>
      <c r="F511" s="196"/>
      <c r="G511" s="196"/>
      <c r="H511" s="196"/>
      <c r="I511" s="196"/>
      <c r="J511" s="196"/>
      <c r="K511" s="196"/>
    </row>
    <row r="512" spans="1:11">
      <c r="A512" s="195"/>
      <c r="B512" s="195"/>
      <c r="F512" s="196"/>
      <c r="G512" s="196"/>
      <c r="H512" s="196"/>
      <c r="I512" s="196"/>
      <c r="J512" s="196"/>
      <c r="K512" s="196"/>
    </row>
    <row r="513" spans="1:11">
      <c r="A513" s="195"/>
      <c r="B513" s="195"/>
      <c r="F513" s="196"/>
      <c r="G513" s="196"/>
      <c r="H513" s="196"/>
      <c r="I513" s="196"/>
      <c r="J513" s="196"/>
      <c r="K513" s="196"/>
    </row>
    <row r="514" spans="1:11">
      <c r="A514" s="195"/>
      <c r="B514" s="195"/>
      <c r="F514" s="196"/>
      <c r="G514" s="196"/>
      <c r="H514" s="196"/>
      <c r="I514" s="196"/>
      <c r="J514" s="196"/>
      <c r="K514" s="196"/>
    </row>
    <row r="515" spans="1:11">
      <c r="A515" s="195"/>
      <c r="B515" s="195"/>
      <c r="F515" s="196"/>
      <c r="G515" s="196"/>
      <c r="H515" s="196"/>
      <c r="I515" s="196"/>
      <c r="J515" s="196"/>
      <c r="K515" s="196"/>
    </row>
    <row r="516" spans="1:11">
      <c r="A516" s="195"/>
      <c r="B516" s="195"/>
      <c r="F516" s="196"/>
      <c r="G516" s="196"/>
      <c r="H516" s="196"/>
      <c r="I516" s="196"/>
      <c r="J516" s="196"/>
      <c r="K516" s="196"/>
    </row>
    <row r="517" spans="1:11">
      <c r="A517" s="195"/>
      <c r="B517" s="195"/>
      <c r="F517" s="196"/>
      <c r="G517" s="196"/>
      <c r="H517" s="196"/>
      <c r="I517" s="196"/>
      <c r="J517" s="196"/>
      <c r="K517" s="196"/>
    </row>
    <row r="518" spans="1:11">
      <c r="A518" s="195"/>
      <c r="B518" s="195"/>
      <c r="F518" s="196"/>
      <c r="G518" s="196"/>
      <c r="H518" s="196"/>
      <c r="I518" s="196"/>
      <c r="J518" s="196"/>
      <c r="K518" s="196"/>
    </row>
    <row r="519" spans="1:11">
      <c r="A519" s="195"/>
      <c r="B519" s="195"/>
      <c r="F519" s="196"/>
      <c r="G519" s="196"/>
      <c r="H519" s="196"/>
      <c r="I519" s="196"/>
      <c r="J519" s="196"/>
      <c r="K519" s="196"/>
    </row>
    <row r="520" spans="1:11">
      <c r="A520" s="195"/>
      <c r="B520" s="195"/>
      <c r="F520" s="196"/>
      <c r="G520" s="196"/>
      <c r="H520" s="196"/>
      <c r="I520" s="196"/>
      <c r="J520" s="196"/>
      <c r="K520" s="196"/>
    </row>
    <row r="521" spans="1:11">
      <c r="A521" s="195"/>
      <c r="B521" s="195"/>
      <c r="F521" s="196"/>
      <c r="G521" s="196"/>
      <c r="H521" s="196"/>
      <c r="I521" s="196"/>
      <c r="J521" s="196"/>
      <c r="K521" s="196"/>
    </row>
    <row r="522" spans="1:11">
      <c r="A522" s="195"/>
      <c r="B522" s="195"/>
      <c r="F522" s="196"/>
      <c r="G522" s="196"/>
      <c r="H522" s="196"/>
      <c r="I522" s="196"/>
      <c r="J522" s="196"/>
      <c r="K522" s="196"/>
    </row>
    <row r="523" spans="1:11">
      <c r="A523" s="195"/>
      <c r="B523" s="195"/>
      <c r="F523" s="196"/>
      <c r="G523" s="196"/>
      <c r="H523" s="196"/>
      <c r="I523" s="196"/>
      <c r="J523" s="196"/>
      <c r="K523" s="196"/>
    </row>
    <row r="524" spans="1:11">
      <c r="A524" s="195"/>
      <c r="B524" s="195"/>
      <c r="F524" s="196"/>
      <c r="G524" s="196"/>
      <c r="H524" s="196"/>
      <c r="I524" s="196"/>
      <c r="J524" s="196"/>
      <c r="K524" s="196"/>
    </row>
    <row r="525" spans="1:11">
      <c r="A525" s="195"/>
      <c r="B525" s="195"/>
      <c r="F525" s="196"/>
      <c r="G525" s="196"/>
      <c r="H525" s="196"/>
      <c r="I525" s="196"/>
      <c r="J525" s="196"/>
      <c r="K525" s="196"/>
    </row>
    <row r="526" spans="1:11">
      <c r="A526" s="195"/>
      <c r="B526" s="195"/>
      <c r="F526" s="196"/>
      <c r="G526" s="196"/>
      <c r="H526" s="196"/>
      <c r="I526" s="196"/>
      <c r="J526" s="196"/>
      <c r="K526" s="196"/>
    </row>
    <row r="527" spans="1:11">
      <c r="A527" s="195"/>
      <c r="B527" s="195"/>
      <c r="F527" s="196"/>
      <c r="G527" s="196"/>
      <c r="H527" s="196"/>
      <c r="I527" s="196"/>
      <c r="J527" s="196"/>
      <c r="K527" s="196"/>
    </row>
    <row r="528" spans="1:11">
      <c r="A528" s="195"/>
      <c r="B528" s="195"/>
      <c r="F528" s="196"/>
      <c r="G528" s="196"/>
      <c r="H528" s="196"/>
      <c r="I528" s="196"/>
      <c r="J528" s="196"/>
      <c r="K528" s="196"/>
    </row>
    <row r="529" spans="1:11">
      <c r="A529" s="195"/>
      <c r="B529" s="195"/>
      <c r="F529" s="196"/>
      <c r="G529" s="196"/>
      <c r="H529" s="196"/>
      <c r="I529" s="196"/>
      <c r="J529" s="196"/>
      <c r="K529" s="196"/>
    </row>
    <row r="530" spans="1:11">
      <c r="A530" s="195"/>
      <c r="B530" s="195"/>
      <c r="F530" s="196"/>
      <c r="G530" s="196"/>
      <c r="H530" s="196"/>
      <c r="I530" s="196"/>
      <c r="J530" s="196"/>
      <c r="K530" s="196"/>
    </row>
    <row r="531" spans="1:11">
      <c r="A531" s="195"/>
      <c r="B531" s="195"/>
      <c r="F531" s="196"/>
      <c r="G531" s="196"/>
      <c r="H531" s="196"/>
      <c r="I531" s="196"/>
      <c r="J531" s="196"/>
      <c r="K531" s="196"/>
    </row>
    <row r="532" spans="1:11">
      <c r="A532" s="195"/>
      <c r="B532" s="195"/>
      <c r="F532" s="196"/>
      <c r="G532" s="196"/>
      <c r="H532" s="196"/>
      <c r="I532" s="196"/>
      <c r="J532" s="196"/>
      <c r="K532" s="196"/>
    </row>
    <row r="533" spans="1:11">
      <c r="A533" s="195"/>
      <c r="B533" s="195"/>
      <c r="F533" s="196"/>
      <c r="G533" s="196"/>
      <c r="H533" s="196"/>
      <c r="I533" s="196"/>
      <c r="J533" s="196"/>
      <c r="K533" s="196"/>
    </row>
    <row r="534" spans="1:11">
      <c r="A534" s="195"/>
      <c r="B534" s="195"/>
      <c r="F534" s="196"/>
      <c r="G534" s="196"/>
      <c r="H534" s="196"/>
      <c r="I534" s="196"/>
      <c r="J534" s="196"/>
      <c r="K534" s="196"/>
    </row>
    <row r="535" spans="1:11">
      <c r="A535" s="195"/>
      <c r="B535" s="195"/>
      <c r="F535" s="196"/>
      <c r="G535" s="196"/>
      <c r="H535" s="196"/>
      <c r="I535" s="196"/>
      <c r="J535" s="196"/>
      <c r="K535" s="196"/>
    </row>
    <row r="536" spans="1:11">
      <c r="A536" s="195"/>
      <c r="B536" s="195"/>
      <c r="F536" s="196"/>
      <c r="G536" s="196"/>
      <c r="H536" s="196"/>
      <c r="I536" s="196"/>
      <c r="J536" s="196"/>
      <c r="K536" s="196"/>
    </row>
    <row r="537" spans="1:11">
      <c r="A537" s="195"/>
      <c r="B537" s="195"/>
      <c r="F537" s="196"/>
      <c r="G537" s="196"/>
      <c r="H537" s="196"/>
      <c r="I537" s="196"/>
      <c r="J537" s="196"/>
      <c r="K537" s="196"/>
    </row>
    <row r="538" spans="1:11">
      <c r="A538" s="195"/>
      <c r="B538" s="195"/>
      <c r="F538" s="196"/>
      <c r="G538" s="196"/>
      <c r="H538" s="196"/>
      <c r="I538" s="196"/>
      <c r="J538" s="196"/>
      <c r="K538" s="196"/>
    </row>
    <row r="539" spans="1:11">
      <c r="A539" s="195"/>
      <c r="B539" s="195"/>
      <c r="F539" s="196"/>
      <c r="G539" s="196"/>
      <c r="H539" s="196"/>
      <c r="I539" s="196"/>
      <c r="J539" s="196"/>
      <c r="K539" s="196"/>
    </row>
    <row r="540" spans="1:11">
      <c r="A540" s="195"/>
      <c r="B540" s="195"/>
      <c r="F540" s="196"/>
      <c r="G540" s="196"/>
      <c r="H540" s="196"/>
      <c r="I540" s="196"/>
      <c r="J540" s="196"/>
      <c r="K540" s="196"/>
    </row>
    <row r="541" spans="1:11">
      <c r="A541" s="195"/>
      <c r="B541" s="195"/>
      <c r="F541" s="196"/>
      <c r="G541" s="196"/>
      <c r="H541" s="196"/>
      <c r="I541" s="196"/>
      <c r="J541" s="196"/>
      <c r="K541" s="196"/>
    </row>
    <row r="542" spans="1:11">
      <c r="A542" s="195"/>
      <c r="B542" s="195"/>
      <c r="F542" s="196"/>
      <c r="G542" s="196"/>
      <c r="H542" s="196"/>
      <c r="I542" s="196"/>
      <c r="J542" s="196"/>
      <c r="K542" s="196"/>
    </row>
    <row r="543" spans="1:11">
      <c r="A543" s="195"/>
      <c r="B543" s="195"/>
      <c r="F543" s="196"/>
      <c r="G543" s="196"/>
      <c r="H543" s="196"/>
      <c r="I543" s="196"/>
      <c r="J543" s="196"/>
      <c r="K543" s="196"/>
    </row>
    <row r="544" spans="1:11">
      <c r="A544" s="195"/>
      <c r="B544" s="195"/>
      <c r="F544" s="196"/>
      <c r="G544" s="196"/>
      <c r="H544" s="196"/>
      <c r="I544" s="196"/>
      <c r="J544" s="196"/>
      <c r="K544" s="196"/>
    </row>
    <row r="545" spans="1:11">
      <c r="A545" s="195"/>
      <c r="B545" s="195"/>
      <c r="F545" s="196"/>
      <c r="G545" s="196"/>
      <c r="H545" s="196"/>
      <c r="I545" s="196"/>
      <c r="J545" s="196"/>
      <c r="K545" s="196"/>
    </row>
    <row r="546" spans="1:11">
      <c r="A546" s="195"/>
      <c r="B546" s="195"/>
      <c r="F546" s="196"/>
      <c r="G546" s="196"/>
      <c r="H546" s="196"/>
      <c r="I546" s="196"/>
      <c r="J546" s="196"/>
      <c r="K546" s="196"/>
    </row>
    <row r="547" spans="1:11">
      <c r="A547" s="195"/>
      <c r="B547" s="195"/>
      <c r="F547" s="196"/>
      <c r="G547" s="196"/>
      <c r="H547" s="196"/>
      <c r="I547" s="196"/>
      <c r="J547" s="196"/>
      <c r="K547" s="196"/>
    </row>
    <row r="548" spans="1:11">
      <c r="A548" s="195"/>
      <c r="B548" s="195"/>
      <c r="F548" s="196"/>
      <c r="G548" s="196"/>
      <c r="H548" s="196"/>
      <c r="I548" s="196"/>
      <c r="J548" s="196"/>
      <c r="K548" s="196"/>
    </row>
    <row r="549" spans="1:11">
      <c r="A549" s="195"/>
      <c r="B549" s="195"/>
      <c r="F549" s="196"/>
      <c r="G549" s="196"/>
      <c r="H549" s="196"/>
      <c r="I549" s="196"/>
      <c r="J549" s="196"/>
      <c r="K549" s="196"/>
    </row>
    <row r="550" spans="1:11">
      <c r="A550" s="195"/>
      <c r="B550" s="195"/>
      <c r="F550" s="196"/>
      <c r="G550" s="196"/>
      <c r="H550" s="196"/>
      <c r="I550" s="196"/>
      <c r="J550" s="196"/>
      <c r="K550" s="196"/>
    </row>
    <row r="551" spans="1:11">
      <c r="A551" s="195"/>
      <c r="B551" s="195"/>
      <c r="F551" s="196"/>
      <c r="G551" s="196"/>
      <c r="H551" s="196"/>
      <c r="I551" s="196"/>
      <c r="J551" s="196"/>
      <c r="K551" s="196"/>
    </row>
    <row r="552" spans="1:11">
      <c r="A552" s="195"/>
      <c r="B552" s="195"/>
      <c r="F552" s="196"/>
      <c r="G552" s="196"/>
      <c r="H552" s="196"/>
      <c r="I552" s="196"/>
      <c r="J552" s="196"/>
      <c r="K552" s="196"/>
    </row>
    <row r="553" spans="1:11">
      <c r="A553" s="195"/>
      <c r="B553" s="195"/>
      <c r="F553" s="196"/>
      <c r="G553" s="196"/>
      <c r="H553" s="196"/>
      <c r="I553" s="196"/>
      <c r="J553" s="196"/>
      <c r="K553" s="196"/>
    </row>
    <row r="554" spans="1:11">
      <c r="A554" s="195"/>
      <c r="B554" s="195"/>
      <c r="F554" s="196"/>
      <c r="G554" s="196"/>
      <c r="H554" s="196"/>
      <c r="I554" s="196"/>
      <c r="J554" s="196"/>
      <c r="K554" s="196"/>
    </row>
    <row r="555" spans="1:11">
      <c r="A555" s="195"/>
      <c r="B555" s="195"/>
      <c r="F555" s="196"/>
      <c r="G555" s="196"/>
      <c r="H555" s="196"/>
      <c r="I555" s="196"/>
      <c r="J555" s="196"/>
      <c r="K555" s="196"/>
    </row>
    <row r="556" spans="1:11">
      <c r="A556" s="195"/>
      <c r="B556" s="195"/>
      <c r="F556" s="196"/>
      <c r="G556" s="196"/>
      <c r="H556" s="196"/>
      <c r="I556" s="196"/>
      <c r="J556" s="196"/>
      <c r="K556" s="196"/>
    </row>
    <row r="557" spans="1:11">
      <c r="A557" s="195"/>
      <c r="B557" s="195"/>
      <c r="F557" s="196"/>
      <c r="G557" s="196"/>
      <c r="H557" s="196"/>
      <c r="I557" s="196"/>
      <c r="J557" s="196"/>
      <c r="K557" s="196"/>
    </row>
    <row r="558" spans="1:11">
      <c r="A558" s="195"/>
      <c r="B558" s="195"/>
      <c r="F558" s="196"/>
      <c r="G558" s="196"/>
      <c r="H558" s="196"/>
      <c r="I558" s="196"/>
      <c r="J558" s="196"/>
      <c r="K558" s="196"/>
    </row>
    <row r="559" spans="1:11">
      <c r="A559" s="195"/>
      <c r="B559" s="195"/>
      <c r="F559" s="196"/>
      <c r="G559" s="196"/>
      <c r="H559" s="196"/>
      <c r="I559" s="196"/>
      <c r="J559" s="196"/>
      <c r="K559" s="196"/>
    </row>
    <row r="560" spans="1:11">
      <c r="A560" s="195"/>
      <c r="B560" s="195"/>
      <c r="F560" s="196"/>
      <c r="G560" s="196"/>
      <c r="H560" s="196"/>
      <c r="I560" s="196"/>
      <c r="J560" s="196"/>
      <c r="K560" s="196"/>
    </row>
    <row r="561" spans="1:11">
      <c r="A561" s="195"/>
      <c r="B561" s="195"/>
      <c r="F561" s="196"/>
      <c r="G561" s="196"/>
      <c r="H561" s="196"/>
      <c r="I561" s="196"/>
      <c r="J561" s="196"/>
      <c r="K561" s="196"/>
    </row>
    <row r="562" spans="1:11">
      <c r="A562" s="195"/>
      <c r="B562" s="195"/>
      <c r="F562" s="196"/>
      <c r="G562" s="196"/>
      <c r="H562" s="196"/>
      <c r="I562" s="196"/>
      <c r="J562" s="196"/>
      <c r="K562" s="196"/>
    </row>
    <row r="563" spans="1:11">
      <c r="A563" s="195"/>
      <c r="B563" s="195"/>
      <c r="F563" s="196"/>
      <c r="G563" s="196"/>
      <c r="H563" s="196"/>
      <c r="I563" s="196"/>
      <c r="J563" s="196"/>
      <c r="K563" s="196"/>
    </row>
    <row r="564" spans="1:11">
      <c r="A564" s="195"/>
      <c r="B564" s="195"/>
      <c r="F564" s="196"/>
      <c r="G564" s="196"/>
      <c r="H564" s="196"/>
      <c r="I564" s="196"/>
      <c r="J564" s="196"/>
      <c r="K564" s="196"/>
    </row>
    <row r="565" spans="1:11">
      <c r="A565" s="195"/>
      <c r="B565" s="195"/>
      <c r="F565" s="196"/>
      <c r="G565" s="196"/>
      <c r="H565" s="196"/>
      <c r="I565" s="196"/>
      <c r="J565" s="196"/>
      <c r="K565" s="196"/>
    </row>
    <row r="566" spans="1:11">
      <c r="A566" s="195"/>
      <c r="B566" s="195"/>
      <c r="F566" s="196"/>
      <c r="G566" s="196"/>
      <c r="H566" s="196"/>
      <c r="I566" s="196"/>
      <c r="J566" s="196"/>
      <c r="K566" s="196"/>
    </row>
    <row r="567" spans="1:11">
      <c r="A567" s="195"/>
      <c r="B567" s="195"/>
      <c r="F567" s="196"/>
      <c r="G567" s="196"/>
      <c r="H567" s="196"/>
      <c r="I567" s="196"/>
      <c r="J567" s="196"/>
      <c r="K567" s="196"/>
    </row>
    <row r="568" spans="1:11">
      <c r="A568" s="195"/>
      <c r="B568" s="195"/>
      <c r="F568" s="196"/>
      <c r="G568" s="196"/>
      <c r="H568" s="196"/>
      <c r="I568" s="196"/>
      <c r="J568" s="196"/>
      <c r="K568" s="196"/>
    </row>
    <row r="569" spans="1:11">
      <c r="A569" s="195"/>
      <c r="B569" s="195"/>
      <c r="F569" s="196"/>
      <c r="G569" s="196"/>
      <c r="H569" s="196"/>
      <c r="I569" s="196"/>
      <c r="J569" s="196"/>
      <c r="K569" s="196"/>
    </row>
    <row r="570" spans="1:11">
      <c r="A570" s="195"/>
      <c r="B570" s="195"/>
      <c r="F570" s="196"/>
      <c r="G570" s="196"/>
      <c r="H570" s="196"/>
      <c r="I570" s="196"/>
      <c r="J570" s="196"/>
      <c r="K570" s="196"/>
    </row>
    <row r="571" spans="1:11">
      <c r="A571" s="195"/>
      <c r="B571" s="195"/>
      <c r="F571" s="196"/>
      <c r="G571" s="196"/>
      <c r="H571" s="196"/>
      <c r="I571" s="196"/>
      <c r="J571" s="196"/>
      <c r="K571" s="196"/>
    </row>
    <row r="572" spans="1:11">
      <c r="A572" s="195"/>
      <c r="B572" s="195"/>
      <c r="F572" s="196"/>
      <c r="G572" s="196"/>
      <c r="H572" s="196"/>
      <c r="I572" s="196"/>
      <c r="J572" s="196"/>
      <c r="K572" s="196"/>
    </row>
    <row r="573" spans="1:11">
      <c r="A573" s="195"/>
      <c r="B573" s="195"/>
      <c r="F573" s="196"/>
      <c r="G573" s="196"/>
      <c r="H573" s="196"/>
      <c r="I573" s="196"/>
      <c r="J573" s="196"/>
      <c r="K573" s="196"/>
    </row>
    <row r="574" spans="1:11">
      <c r="A574" s="195"/>
      <c r="B574" s="195"/>
      <c r="F574" s="196"/>
      <c r="G574" s="196"/>
      <c r="H574" s="196"/>
      <c r="I574" s="196"/>
      <c r="J574" s="196"/>
      <c r="K574" s="196"/>
    </row>
    <row r="575" spans="1:11">
      <c r="A575" s="195"/>
      <c r="B575" s="195"/>
      <c r="F575" s="196"/>
      <c r="G575" s="196"/>
      <c r="H575" s="196"/>
      <c r="I575" s="196"/>
      <c r="J575" s="196"/>
      <c r="K575" s="196"/>
    </row>
    <row r="576" spans="1:11">
      <c r="A576" s="195"/>
      <c r="B576" s="195"/>
      <c r="F576" s="196"/>
      <c r="G576" s="196"/>
      <c r="H576" s="196"/>
      <c r="I576" s="196"/>
      <c r="J576" s="196"/>
      <c r="K576" s="196"/>
    </row>
    <row r="577" spans="1:11">
      <c r="A577" s="195"/>
      <c r="B577" s="195"/>
      <c r="F577" s="196"/>
      <c r="G577" s="196"/>
      <c r="H577" s="196"/>
      <c r="I577" s="196"/>
      <c r="J577" s="196"/>
      <c r="K577" s="196"/>
    </row>
    <row r="578" spans="1:11">
      <c r="A578" s="195"/>
      <c r="B578" s="195"/>
      <c r="F578" s="196"/>
      <c r="G578" s="196"/>
      <c r="H578" s="196"/>
      <c r="I578" s="196"/>
      <c r="J578" s="196"/>
      <c r="K578" s="196"/>
    </row>
    <row r="579" spans="1:11">
      <c r="A579" s="195"/>
      <c r="B579" s="195"/>
      <c r="F579" s="196"/>
      <c r="G579" s="196"/>
      <c r="H579" s="196"/>
      <c r="I579" s="196"/>
      <c r="J579" s="196"/>
      <c r="K579" s="196"/>
    </row>
    <row r="580" spans="1:11">
      <c r="A580" s="195"/>
      <c r="B580" s="195"/>
      <c r="F580" s="196"/>
      <c r="G580" s="196"/>
      <c r="H580" s="196"/>
      <c r="I580" s="196"/>
      <c r="J580" s="196"/>
      <c r="K580" s="196"/>
    </row>
    <row r="581" spans="1:11">
      <c r="A581" s="195"/>
      <c r="B581" s="195"/>
      <c r="F581" s="196"/>
      <c r="G581" s="196"/>
      <c r="H581" s="196"/>
      <c r="I581" s="196"/>
      <c r="J581" s="196"/>
      <c r="K581" s="196"/>
    </row>
    <row r="582" spans="1:11">
      <c r="A582" s="195"/>
      <c r="B582" s="195"/>
      <c r="F582" s="196"/>
      <c r="G582" s="196"/>
      <c r="H582" s="196"/>
      <c r="I582" s="196"/>
      <c r="J582" s="196"/>
      <c r="K582" s="196"/>
    </row>
    <row r="583" spans="1:11">
      <c r="A583" s="195"/>
      <c r="B583" s="195"/>
      <c r="F583" s="196"/>
      <c r="G583" s="196"/>
      <c r="H583" s="196"/>
      <c r="I583" s="196"/>
      <c r="J583" s="196"/>
      <c r="K583" s="196"/>
    </row>
    <row r="584" spans="1:11">
      <c r="A584" s="195"/>
      <c r="B584" s="195"/>
      <c r="F584" s="196"/>
      <c r="G584" s="196"/>
      <c r="H584" s="196"/>
      <c r="I584" s="196"/>
      <c r="J584" s="196"/>
      <c r="K584" s="196"/>
    </row>
    <row r="585" spans="1:11">
      <c r="A585" s="195"/>
      <c r="B585" s="195"/>
      <c r="F585" s="196"/>
      <c r="G585" s="196"/>
      <c r="H585" s="196"/>
      <c r="I585" s="196"/>
      <c r="J585" s="196"/>
      <c r="K585" s="196"/>
    </row>
    <row r="586" spans="1:11">
      <c r="A586" s="195"/>
      <c r="B586" s="195"/>
      <c r="F586" s="196"/>
      <c r="G586" s="196"/>
      <c r="H586" s="196"/>
      <c r="I586" s="196"/>
      <c r="J586" s="196"/>
      <c r="K586" s="196"/>
    </row>
    <row r="587" spans="1:11">
      <c r="A587" s="195"/>
      <c r="B587" s="195"/>
      <c r="F587" s="196"/>
      <c r="G587" s="196"/>
      <c r="H587" s="196"/>
      <c r="I587" s="196"/>
      <c r="J587" s="196"/>
      <c r="K587" s="196"/>
    </row>
    <row r="588" spans="1:11">
      <c r="A588" s="195"/>
      <c r="B588" s="195"/>
      <c r="F588" s="196"/>
      <c r="G588" s="196"/>
      <c r="H588" s="196"/>
      <c r="I588" s="196"/>
      <c r="J588" s="196"/>
      <c r="K588" s="196"/>
    </row>
    <row r="589" spans="1:11">
      <c r="A589" s="195"/>
      <c r="B589" s="195"/>
      <c r="F589" s="196"/>
      <c r="G589" s="196"/>
      <c r="H589" s="196"/>
      <c r="I589" s="196"/>
      <c r="J589" s="196"/>
      <c r="K589" s="196"/>
    </row>
    <row r="590" spans="1:11">
      <c r="A590" s="195"/>
      <c r="B590" s="195"/>
      <c r="F590" s="196"/>
      <c r="G590" s="196"/>
      <c r="H590" s="196"/>
      <c r="I590" s="196"/>
      <c r="J590" s="196"/>
      <c r="K590" s="196"/>
    </row>
    <row r="591" spans="1:11">
      <c r="A591" s="195"/>
      <c r="B591" s="195"/>
      <c r="F591" s="196"/>
      <c r="G591" s="196"/>
      <c r="H591" s="196"/>
      <c r="I591" s="196"/>
      <c r="J591" s="196"/>
      <c r="K591" s="196"/>
    </row>
    <row r="592" spans="1:11">
      <c r="A592" s="195"/>
      <c r="B592" s="195"/>
      <c r="F592" s="196"/>
      <c r="G592" s="196"/>
      <c r="H592" s="196"/>
      <c r="I592" s="196"/>
      <c r="J592" s="196"/>
      <c r="K592" s="196"/>
    </row>
    <row r="593" spans="1:11">
      <c r="A593" s="195"/>
      <c r="B593" s="195"/>
      <c r="F593" s="196"/>
      <c r="G593" s="196"/>
      <c r="H593" s="196"/>
      <c r="I593" s="196"/>
      <c r="J593" s="196"/>
      <c r="K593" s="196"/>
    </row>
    <row r="594" spans="1:11">
      <c r="A594" s="195"/>
      <c r="B594" s="195"/>
      <c r="F594" s="196"/>
      <c r="G594" s="196"/>
      <c r="H594" s="196"/>
      <c r="I594" s="196"/>
      <c r="J594" s="196"/>
      <c r="K594" s="196"/>
    </row>
    <row r="595" spans="1:11">
      <c r="A595" s="195"/>
      <c r="B595" s="195"/>
      <c r="F595" s="196"/>
      <c r="G595" s="196"/>
      <c r="H595" s="196"/>
      <c r="I595" s="196"/>
      <c r="J595" s="196"/>
      <c r="K595" s="196"/>
    </row>
    <row r="596" spans="1:11">
      <c r="A596" s="195"/>
      <c r="B596" s="195"/>
      <c r="F596" s="196"/>
      <c r="G596" s="196"/>
      <c r="H596" s="196"/>
      <c r="I596" s="196"/>
      <c r="J596" s="196"/>
      <c r="K596" s="196"/>
    </row>
    <row r="597" spans="1:11">
      <c r="A597" s="195"/>
      <c r="B597" s="195"/>
      <c r="F597" s="196"/>
      <c r="G597" s="196"/>
      <c r="H597" s="196"/>
      <c r="I597" s="196"/>
      <c r="J597" s="196"/>
      <c r="K597" s="196"/>
    </row>
    <row r="598" spans="1:11">
      <c r="A598" s="195"/>
      <c r="B598" s="195"/>
      <c r="F598" s="196"/>
      <c r="G598" s="196"/>
      <c r="H598" s="196"/>
      <c r="I598" s="196"/>
      <c r="J598" s="196"/>
      <c r="K598" s="196"/>
    </row>
    <row r="599" spans="1:11">
      <c r="A599" s="195"/>
      <c r="B599" s="195"/>
      <c r="F599" s="196"/>
      <c r="G599" s="196"/>
      <c r="H599" s="196"/>
      <c r="I599" s="196"/>
      <c r="J599" s="196"/>
      <c r="K599" s="196"/>
    </row>
    <row r="600" spans="1:11">
      <c r="A600" s="195"/>
      <c r="B600" s="195"/>
      <c r="F600" s="196"/>
      <c r="G600" s="196"/>
      <c r="H600" s="196"/>
      <c r="I600" s="196"/>
      <c r="J600" s="196"/>
      <c r="K600" s="196"/>
    </row>
    <row r="601" spans="1:11">
      <c r="A601" s="195"/>
      <c r="B601" s="195"/>
      <c r="F601" s="196"/>
      <c r="G601" s="196"/>
      <c r="H601" s="196"/>
      <c r="I601" s="196"/>
      <c r="J601" s="196"/>
      <c r="K601" s="196"/>
    </row>
    <row r="602" spans="1:11">
      <c r="A602" s="195"/>
      <c r="B602" s="195"/>
      <c r="F602" s="196"/>
      <c r="G602" s="196"/>
      <c r="H602" s="196"/>
      <c r="I602" s="196"/>
      <c r="J602" s="196"/>
      <c r="K602" s="196"/>
    </row>
    <row r="603" spans="1:11">
      <c r="A603" s="195"/>
      <c r="B603" s="195"/>
      <c r="F603" s="196"/>
      <c r="G603" s="196"/>
      <c r="H603" s="196"/>
      <c r="I603" s="196"/>
      <c r="J603" s="196"/>
      <c r="K603" s="196"/>
    </row>
    <row r="604" spans="1:11">
      <c r="A604" s="195"/>
      <c r="B604" s="195"/>
      <c r="F604" s="196"/>
      <c r="G604" s="196"/>
      <c r="H604" s="196"/>
      <c r="I604" s="196"/>
      <c r="J604" s="196"/>
      <c r="K604" s="196"/>
    </row>
    <row r="605" spans="1:11">
      <c r="A605" s="195"/>
      <c r="B605" s="195"/>
      <c r="F605" s="196"/>
      <c r="G605" s="196"/>
      <c r="H605" s="196"/>
      <c r="I605" s="196"/>
      <c r="J605" s="196"/>
      <c r="K605" s="196"/>
    </row>
    <row r="606" spans="1:11">
      <c r="A606" s="195"/>
      <c r="B606" s="195"/>
      <c r="F606" s="196"/>
      <c r="G606" s="196"/>
      <c r="H606" s="196"/>
      <c r="I606" s="196"/>
      <c r="J606" s="196"/>
      <c r="K606" s="196"/>
    </row>
    <row r="607" spans="1:11">
      <c r="A607" s="195"/>
      <c r="B607" s="195"/>
      <c r="F607" s="196"/>
      <c r="G607" s="196"/>
      <c r="H607" s="196"/>
      <c r="I607" s="196"/>
      <c r="J607" s="196"/>
      <c r="K607" s="196"/>
    </row>
    <row r="608" spans="1:11">
      <c r="A608" s="195"/>
      <c r="B608" s="195"/>
      <c r="F608" s="196"/>
      <c r="G608" s="196"/>
      <c r="H608" s="196"/>
      <c r="I608" s="196"/>
      <c r="J608" s="196"/>
      <c r="K608" s="196"/>
    </row>
    <row r="609" spans="1:11">
      <c r="A609" s="195"/>
      <c r="B609" s="195"/>
      <c r="F609" s="196"/>
      <c r="G609" s="196"/>
      <c r="H609" s="196"/>
      <c r="I609" s="196"/>
      <c r="J609" s="196"/>
      <c r="K609" s="196"/>
    </row>
    <row r="610" spans="1:11">
      <c r="A610" s="195"/>
      <c r="B610" s="195"/>
      <c r="F610" s="196"/>
      <c r="G610" s="196"/>
      <c r="H610" s="196"/>
      <c r="I610" s="196"/>
      <c r="J610" s="196"/>
      <c r="K610" s="196"/>
    </row>
    <row r="611" spans="1:11">
      <c r="A611" s="195"/>
      <c r="B611" s="195"/>
      <c r="F611" s="196"/>
      <c r="G611" s="196"/>
      <c r="H611" s="196"/>
      <c r="I611" s="196"/>
      <c r="J611" s="196"/>
      <c r="K611" s="196"/>
    </row>
    <row r="612" spans="1:11">
      <c r="A612" s="195"/>
      <c r="B612" s="195"/>
      <c r="F612" s="196"/>
      <c r="G612" s="196"/>
      <c r="H612" s="196"/>
      <c r="I612" s="196"/>
      <c r="J612" s="196"/>
      <c r="K612" s="196"/>
    </row>
    <row r="613" spans="1:11">
      <c r="A613" s="195"/>
      <c r="B613" s="195"/>
      <c r="F613" s="196"/>
      <c r="G613" s="196"/>
      <c r="H613" s="196"/>
      <c r="I613" s="196"/>
      <c r="J613" s="196"/>
      <c r="K613" s="196"/>
    </row>
    <row r="614" spans="1:11">
      <c r="A614" s="195"/>
      <c r="B614" s="195"/>
      <c r="F614" s="196"/>
      <c r="G614" s="196"/>
      <c r="H614" s="196"/>
      <c r="I614" s="196"/>
      <c r="J614" s="196"/>
      <c r="K614" s="196"/>
    </row>
    <row r="615" spans="1:11">
      <c r="A615" s="195"/>
      <c r="B615" s="195"/>
      <c r="F615" s="196"/>
      <c r="G615" s="196"/>
      <c r="H615" s="196"/>
      <c r="I615" s="196"/>
      <c r="J615" s="196"/>
      <c r="K615" s="196"/>
    </row>
    <row r="616" spans="1:11">
      <c r="A616" s="195"/>
      <c r="B616" s="195"/>
      <c r="F616" s="196"/>
      <c r="G616" s="196"/>
      <c r="H616" s="196"/>
      <c r="I616" s="196"/>
      <c r="J616" s="196"/>
      <c r="K616" s="196"/>
    </row>
    <row r="617" spans="1:11">
      <c r="A617" s="195"/>
      <c r="B617" s="195"/>
      <c r="F617" s="196"/>
      <c r="G617" s="196"/>
      <c r="H617" s="196"/>
      <c r="I617" s="196"/>
      <c r="J617" s="196"/>
      <c r="K617" s="196"/>
    </row>
    <row r="618" spans="1:11">
      <c r="A618" s="195"/>
      <c r="B618" s="195"/>
      <c r="F618" s="196"/>
      <c r="G618" s="196"/>
      <c r="H618" s="196"/>
      <c r="I618" s="196"/>
      <c r="J618" s="196"/>
      <c r="K618" s="196"/>
    </row>
    <row r="619" spans="1:11">
      <c r="A619" s="195"/>
      <c r="B619" s="195"/>
      <c r="F619" s="196"/>
      <c r="G619" s="196"/>
      <c r="H619" s="196"/>
      <c r="I619" s="196"/>
      <c r="J619" s="196"/>
      <c r="K619" s="196"/>
    </row>
    <row r="620" spans="1:11">
      <c r="A620" s="195"/>
      <c r="B620" s="195"/>
      <c r="F620" s="196"/>
      <c r="G620" s="196"/>
      <c r="H620" s="196"/>
      <c r="I620" s="196"/>
      <c r="J620" s="196"/>
      <c r="K620" s="196"/>
    </row>
    <row r="621" spans="1:11">
      <c r="A621" s="195"/>
      <c r="B621" s="195"/>
      <c r="F621" s="196"/>
      <c r="G621" s="196"/>
      <c r="H621" s="196"/>
      <c r="I621" s="196"/>
      <c r="J621" s="196"/>
      <c r="K621" s="196"/>
    </row>
    <row r="622" spans="1:11">
      <c r="A622" s="195"/>
      <c r="B622" s="195"/>
      <c r="F622" s="196"/>
      <c r="G622" s="196"/>
      <c r="H622" s="196"/>
      <c r="I622" s="196"/>
      <c r="J622" s="196"/>
      <c r="K622" s="196"/>
    </row>
    <row r="623" spans="1:11">
      <c r="A623" s="195"/>
      <c r="B623" s="195"/>
      <c r="F623" s="196"/>
      <c r="G623" s="196"/>
      <c r="H623" s="196"/>
      <c r="I623" s="196"/>
      <c r="J623" s="196"/>
      <c r="K623" s="196"/>
    </row>
    <row r="624" spans="1:11">
      <c r="A624" s="195"/>
      <c r="B624" s="195"/>
      <c r="F624" s="196"/>
      <c r="G624" s="196"/>
      <c r="H624" s="196"/>
      <c r="I624" s="196"/>
      <c r="J624" s="196"/>
      <c r="K624" s="196"/>
    </row>
    <row r="625" spans="1:11">
      <c r="A625" s="195"/>
      <c r="B625" s="195"/>
      <c r="F625" s="196"/>
      <c r="G625" s="196"/>
      <c r="H625" s="196"/>
      <c r="I625" s="196"/>
      <c r="J625" s="196"/>
      <c r="K625" s="196"/>
    </row>
    <row r="626" spans="1:11">
      <c r="A626" s="195"/>
      <c r="B626" s="195"/>
      <c r="F626" s="196"/>
      <c r="G626" s="196"/>
      <c r="H626" s="196"/>
      <c r="I626" s="196"/>
      <c r="J626" s="196"/>
      <c r="K626" s="196"/>
    </row>
    <row r="627" spans="1:11">
      <c r="A627" s="195"/>
      <c r="B627" s="195"/>
      <c r="F627" s="196"/>
      <c r="G627" s="196"/>
      <c r="H627" s="196"/>
      <c r="I627" s="196"/>
      <c r="J627" s="196"/>
      <c r="K627" s="196"/>
    </row>
    <row r="628" spans="1:11">
      <c r="A628" s="195"/>
      <c r="B628" s="195"/>
      <c r="F628" s="196"/>
      <c r="G628" s="196"/>
      <c r="H628" s="196"/>
      <c r="I628" s="196"/>
      <c r="J628" s="196"/>
      <c r="K628" s="196"/>
    </row>
    <row r="629" spans="1:11">
      <c r="A629" s="195"/>
      <c r="B629" s="195"/>
      <c r="F629" s="196"/>
      <c r="G629" s="196"/>
      <c r="H629" s="196"/>
      <c r="I629" s="196"/>
      <c r="J629" s="196"/>
      <c r="K629" s="196"/>
    </row>
    <row r="630" spans="1:11">
      <c r="A630" s="195"/>
      <c r="B630" s="195"/>
      <c r="F630" s="196"/>
      <c r="G630" s="196"/>
      <c r="H630" s="196"/>
      <c r="I630" s="196"/>
      <c r="J630" s="196"/>
      <c r="K630" s="196"/>
    </row>
    <row r="631" spans="1:11">
      <c r="A631" s="195"/>
      <c r="B631" s="195"/>
      <c r="F631" s="196"/>
      <c r="G631" s="196"/>
      <c r="H631" s="196"/>
      <c r="I631" s="196"/>
      <c r="J631" s="196"/>
      <c r="K631" s="196"/>
    </row>
    <row r="632" spans="1:11">
      <c r="A632" s="195"/>
      <c r="B632" s="195"/>
      <c r="F632" s="196"/>
      <c r="G632" s="196"/>
      <c r="H632" s="196"/>
      <c r="I632" s="196"/>
      <c r="J632" s="196"/>
      <c r="K632" s="196"/>
    </row>
    <row r="633" spans="1:11">
      <c r="A633" s="195"/>
      <c r="B633" s="195"/>
      <c r="F633" s="196"/>
      <c r="G633" s="196"/>
      <c r="H633" s="196"/>
      <c r="I633" s="196"/>
      <c r="J633" s="196"/>
      <c r="K633" s="196"/>
    </row>
    <row r="634" spans="1:11">
      <c r="A634" s="195"/>
      <c r="B634" s="195"/>
      <c r="F634" s="196"/>
      <c r="G634" s="196"/>
      <c r="H634" s="196"/>
      <c r="I634" s="196"/>
      <c r="J634" s="196"/>
      <c r="K634" s="196"/>
    </row>
    <row r="635" spans="1:11">
      <c r="A635" s="195"/>
      <c r="B635" s="195"/>
      <c r="F635" s="196"/>
      <c r="G635" s="196"/>
      <c r="H635" s="196"/>
      <c r="I635" s="196"/>
      <c r="J635" s="196"/>
      <c r="K635" s="196"/>
    </row>
    <row r="636" spans="1:11">
      <c r="A636" s="195"/>
      <c r="B636" s="195"/>
      <c r="F636" s="196"/>
      <c r="G636" s="196"/>
      <c r="H636" s="196"/>
      <c r="I636" s="196"/>
      <c r="J636" s="196"/>
      <c r="K636" s="196"/>
    </row>
    <row r="637" spans="1:11">
      <c r="A637" s="195"/>
      <c r="B637" s="195"/>
      <c r="F637" s="196"/>
      <c r="G637" s="196"/>
      <c r="H637" s="196"/>
      <c r="I637" s="196"/>
      <c r="J637" s="196"/>
      <c r="K637" s="196"/>
    </row>
    <row r="638" spans="1:11">
      <c r="A638" s="195"/>
      <c r="B638" s="195"/>
      <c r="F638" s="196"/>
      <c r="G638" s="196"/>
      <c r="H638" s="196"/>
      <c r="I638" s="196"/>
      <c r="J638" s="196"/>
      <c r="K638" s="196"/>
    </row>
    <row r="639" spans="1:11">
      <c r="A639" s="195"/>
      <c r="B639" s="195"/>
      <c r="F639" s="196"/>
      <c r="G639" s="196"/>
      <c r="H639" s="196"/>
      <c r="I639" s="196"/>
      <c r="J639" s="196"/>
      <c r="K639" s="196"/>
    </row>
    <row r="640" spans="1:11">
      <c r="A640" s="195"/>
      <c r="B640" s="195"/>
      <c r="F640" s="196"/>
      <c r="G640" s="196"/>
      <c r="H640" s="196"/>
      <c r="I640" s="196"/>
      <c r="J640" s="196"/>
      <c r="K640" s="196"/>
    </row>
    <row r="641" spans="1:11">
      <c r="A641" s="195"/>
      <c r="B641" s="195"/>
      <c r="F641" s="196"/>
      <c r="G641" s="196"/>
      <c r="H641" s="196"/>
      <c r="I641" s="196"/>
      <c r="J641" s="196"/>
      <c r="K641" s="196"/>
    </row>
    <row r="642" spans="1:11">
      <c r="A642" s="195"/>
      <c r="B642" s="195"/>
      <c r="F642" s="196"/>
      <c r="G642" s="196"/>
      <c r="H642" s="196"/>
      <c r="I642" s="196"/>
      <c r="J642" s="196"/>
      <c r="K642" s="196"/>
    </row>
    <row r="643" spans="1:11">
      <c r="A643" s="195"/>
      <c r="B643" s="195"/>
      <c r="F643" s="196"/>
      <c r="G643" s="196"/>
      <c r="H643" s="196"/>
      <c r="I643" s="196"/>
      <c r="J643" s="196"/>
      <c r="K643" s="196"/>
    </row>
    <row r="644" spans="1:11">
      <c r="A644" s="195"/>
      <c r="B644" s="195"/>
      <c r="F644" s="196"/>
      <c r="G644" s="196"/>
      <c r="H644" s="196"/>
      <c r="I644" s="196"/>
      <c r="J644" s="196"/>
      <c r="K644" s="196"/>
    </row>
    <row r="645" spans="1:11">
      <c r="A645" s="195"/>
      <c r="B645" s="195"/>
      <c r="F645" s="196"/>
      <c r="G645" s="196"/>
      <c r="H645" s="196"/>
      <c r="I645" s="196"/>
      <c r="J645" s="196"/>
      <c r="K645" s="196"/>
    </row>
    <row r="646" spans="1:11">
      <c r="A646" s="195"/>
      <c r="B646" s="195"/>
      <c r="F646" s="196"/>
      <c r="G646" s="196"/>
      <c r="H646" s="196"/>
      <c r="I646" s="196"/>
      <c r="J646" s="196"/>
      <c r="K646" s="196"/>
    </row>
    <row r="647" spans="1:11">
      <c r="A647" s="195"/>
      <c r="B647" s="195"/>
      <c r="F647" s="196"/>
      <c r="G647" s="196"/>
      <c r="H647" s="196"/>
      <c r="I647" s="196"/>
      <c r="J647" s="196"/>
      <c r="K647" s="196"/>
    </row>
    <row r="648" spans="1:11">
      <c r="A648" s="195"/>
      <c r="B648" s="195"/>
      <c r="F648" s="196"/>
      <c r="G648" s="196"/>
      <c r="H648" s="196"/>
      <c r="I648" s="196"/>
      <c r="J648" s="196"/>
      <c r="K648" s="196"/>
    </row>
    <row r="649" spans="1:11">
      <c r="A649" s="195"/>
      <c r="B649" s="195"/>
      <c r="F649" s="196"/>
      <c r="G649" s="196"/>
      <c r="H649" s="196"/>
      <c r="I649" s="196"/>
      <c r="J649" s="196"/>
      <c r="K649" s="196"/>
    </row>
    <row r="650" spans="1:11">
      <c r="A650" s="195"/>
      <c r="B650" s="195"/>
      <c r="F650" s="196"/>
      <c r="G650" s="196"/>
      <c r="H650" s="196"/>
      <c r="I650" s="196"/>
      <c r="J650" s="196"/>
      <c r="K650" s="196"/>
    </row>
    <row r="651" spans="1:11">
      <c r="A651" s="195"/>
      <c r="B651" s="195"/>
      <c r="F651" s="196"/>
      <c r="G651" s="196"/>
      <c r="H651" s="196"/>
      <c r="I651" s="196"/>
      <c r="J651" s="196"/>
      <c r="K651" s="196"/>
    </row>
    <row r="652" spans="1:11">
      <c r="A652" s="195"/>
      <c r="B652" s="195"/>
      <c r="F652" s="196"/>
      <c r="G652" s="196"/>
      <c r="H652" s="196"/>
      <c r="I652" s="196"/>
      <c r="J652" s="196"/>
      <c r="K652" s="196"/>
    </row>
    <row r="653" spans="1:11">
      <c r="A653" s="195"/>
      <c r="B653" s="195"/>
      <c r="F653" s="196"/>
      <c r="G653" s="196"/>
      <c r="H653" s="196"/>
      <c r="I653" s="196"/>
      <c r="J653" s="196"/>
      <c r="K653" s="196"/>
    </row>
    <row r="654" spans="1:11">
      <c r="A654" s="195"/>
      <c r="B654" s="195"/>
      <c r="F654" s="196"/>
      <c r="G654" s="196"/>
      <c r="H654" s="196"/>
      <c r="I654" s="196"/>
      <c r="J654" s="196"/>
      <c r="K654" s="196"/>
    </row>
    <row r="655" spans="1:11">
      <c r="A655" s="195"/>
      <c r="B655" s="195"/>
      <c r="F655" s="196"/>
      <c r="G655" s="196"/>
      <c r="H655" s="196"/>
      <c r="I655" s="196"/>
      <c r="J655" s="196"/>
      <c r="K655" s="196"/>
    </row>
    <row r="656" spans="1:11">
      <c r="A656" s="195"/>
      <c r="B656" s="195"/>
      <c r="F656" s="196"/>
      <c r="G656" s="196"/>
      <c r="H656" s="196"/>
      <c r="I656" s="196"/>
      <c r="J656" s="196"/>
      <c r="K656" s="196"/>
    </row>
    <row r="657" spans="1:11">
      <c r="A657" s="195"/>
      <c r="B657" s="195"/>
      <c r="F657" s="196"/>
      <c r="G657" s="196"/>
      <c r="H657" s="196"/>
      <c r="I657" s="196"/>
      <c r="J657" s="196"/>
      <c r="K657" s="196"/>
    </row>
    <row r="658" spans="1:11">
      <c r="A658" s="195"/>
      <c r="B658" s="195"/>
      <c r="F658" s="196"/>
      <c r="G658" s="196"/>
      <c r="H658" s="196"/>
      <c r="I658" s="196"/>
      <c r="J658" s="196"/>
      <c r="K658" s="196"/>
    </row>
    <row r="659" spans="1:11">
      <c r="A659" s="195"/>
      <c r="B659" s="195"/>
      <c r="F659" s="196"/>
      <c r="G659" s="196"/>
      <c r="H659" s="196"/>
      <c r="I659" s="196"/>
      <c r="J659" s="196"/>
      <c r="K659" s="196"/>
    </row>
    <row r="660" spans="1:11">
      <c r="A660" s="195"/>
      <c r="B660" s="195"/>
      <c r="F660" s="196"/>
      <c r="G660" s="196"/>
      <c r="H660" s="196"/>
      <c r="I660" s="196"/>
      <c r="J660" s="196"/>
      <c r="K660" s="196"/>
    </row>
    <row r="661" spans="1:11">
      <c r="A661" s="195"/>
      <c r="B661" s="195"/>
      <c r="F661" s="196"/>
      <c r="G661" s="196"/>
      <c r="H661" s="196"/>
      <c r="I661" s="196"/>
      <c r="J661" s="196"/>
      <c r="K661" s="196"/>
    </row>
    <row r="662" spans="1:11">
      <c r="A662" s="195"/>
      <c r="B662" s="195"/>
      <c r="F662" s="196"/>
      <c r="G662" s="196"/>
      <c r="H662" s="196"/>
      <c r="I662" s="196"/>
      <c r="J662" s="196"/>
      <c r="K662" s="196"/>
    </row>
    <row r="663" spans="1:11">
      <c r="A663" s="195"/>
      <c r="B663" s="195"/>
      <c r="F663" s="196"/>
      <c r="G663" s="196"/>
      <c r="H663" s="196"/>
      <c r="I663" s="196"/>
      <c r="J663" s="196"/>
      <c r="K663" s="196"/>
    </row>
    <row r="664" spans="1:11">
      <c r="A664" s="195"/>
      <c r="B664" s="195"/>
      <c r="F664" s="196"/>
      <c r="G664" s="196"/>
      <c r="H664" s="196"/>
      <c r="I664" s="196"/>
      <c r="J664" s="196"/>
      <c r="K664" s="196"/>
    </row>
    <row r="665" spans="1:11">
      <c r="A665" s="195"/>
      <c r="B665" s="195"/>
      <c r="F665" s="196"/>
      <c r="G665" s="196"/>
      <c r="H665" s="196"/>
      <c r="I665" s="196"/>
      <c r="J665" s="196"/>
      <c r="K665" s="196"/>
    </row>
    <row r="666" spans="1:11">
      <c r="A666" s="195"/>
      <c r="B666" s="195"/>
      <c r="F666" s="196"/>
      <c r="G666" s="196"/>
      <c r="H666" s="196"/>
      <c r="I666" s="196"/>
      <c r="J666" s="196"/>
      <c r="K666" s="196"/>
    </row>
    <row r="667" spans="1:11">
      <c r="A667" s="195"/>
      <c r="B667" s="195"/>
      <c r="F667" s="196"/>
      <c r="G667" s="196"/>
      <c r="H667" s="196"/>
      <c r="I667" s="196"/>
      <c r="J667" s="196"/>
      <c r="K667" s="196"/>
    </row>
    <row r="668" spans="1:11">
      <c r="A668" s="195"/>
      <c r="B668" s="195"/>
      <c r="F668" s="196"/>
      <c r="G668" s="196"/>
      <c r="H668" s="196"/>
      <c r="I668" s="196"/>
      <c r="J668" s="196"/>
      <c r="K668" s="196"/>
    </row>
    <row r="669" spans="1:11">
      <c r="A669" s="195"/>
      <c r="B669" s="195"/>
      <c r="F669" s="196"/>
      <c r="G669" s="196"/>
      <c r="H669" s="196"/>
      <c r="I669" s="196"/>
      <c r="J669" s="196"/>
      <c r="K669" s="196"/>
    </row>
    <row r="670" spans="1:11">
      <c r="A670" s="195"/>
      <c r="B670" s="195"/>
      <c r="F670" s="196"/>
      <c r="G670" s="196"/>
      <c r="H670" s="196"/>
      <c r="I670" s="196"/>
      <c r="J670" s="196"/>
      <c r="K670" s="196"/>
    </row>
    <row r="671" spans="1:11">
      <c r="A671" s="195"/>
      <c r="B671" s="195"/>
      <c r="F671" s="196"/>
      <c r="G671" s="196"/>
      <c r="H671" s="196"/>
      <c r="I671" s="196"/>
      <c r="J671" s="196"/>
      <c r="K671" s="196"/>
    </row>
    <row r="672" spans="1:11">
      <c r="A672" s="195"/>
      <c r="B672" s="195"/>
      <c r="F672" s="196"/>
      <c r="G672" s="196"/>
      <c r="H672" s="196"/>
      <c r="I672" s="196"/>
      <c r="J672" s="196"/>
      <c r="K672" s="196"/>
    </row>
    <row r="673" spans="1:11">
      <c r="A673" s="195"/>
      <c r="B673" s="195"/>
      <c r="F673" s="196"/>
      <c r="G673" s="196"/>
      <c r="H673" s="196"/>
      <c r="I673" s="196"/>
      <c r="J673" s="196"/>
      <c r="K673" s="196"/>
    </row>
    <row r="674" spans="1:11">
      <c r="A674" s="195"/>
      <c r="B674" s="195"/>
      <c r="F674" s="196"/>
      <c r="G674" s="196"/>
      <c r="H674" s="196"/>
      <c r="I674" s="196"/>
      <c r="J674" s="196"/>
      <c r="K674" s="196"/>
    </row>
    <row r="675" spans="1:11">
      <c r="A675" s="195"/>
      <c r="B675" s="195"/>
      <c r="F675" s="196"/>
      <c r="G675" s="196"/>
      <c r="H675" s="196"/>
      <c r="I675" s="196"/>
      <c r="J675" s="196"/>
      <c r="K675" s="196"/>
    </row>
    <row r="676" spans="1:11">
      <c r="A676" s="195"/>
      <c r="B676" s="195"/>
      <c r="F676" s="196"/>
      <c r="G676" s="196"/>
      <c r="H676" s="196"/>
      <c r="I676" s="196"/>
      <c r="J676" s="196"/>
      <c r="K676" s="196"/>
    </row>
    <row r="677" spans="1:11">
      <c r="A677" s="195"/>
      <c r="B677" s="195"/>
      <c r="F677" s="196"/>
      <c r="G677" s="196"/>
      <c r="H677" s="196"/>
      <c r="I677" s="196"/>
      <c r="J677" s="196"/>
      <c r="K677" s="196"/>
    </row>
    <row r="678" spans="1:11">
      <c r="A678" s="195"/>
      <c r="B678" s="195"/>
      <c r="F678" s="196"/>
      <c r="G678" s="196"/>
      <c r="H678" s="196"/>
      <c r="I678" s="196"/>
      <c r="J678" s="196"/>
      <c r="K678" s="196"/>
    </row>
    <row r="679" spans="1:11">
      <c r="A679" s="195"/>
      <c r="B679" s="195"/>
      <c r="F679" s="196"/>
      <c r="G679" s="196"/>
      <c r="H679" s="196"/>
      <c r="I679" s="196"/>
      <c r="J679" s="196"/>
      <c r="K679" s="196"/>
    </row>
    <row r="680" spans="1:11">
      <c r="A680" s="195"/>
      <c r="B680" s="195"/>
      <c r="F680" s="196"/>
      <c r="G680" s="196"/>
      <c r="H680" s="196"/>
      <c r="I680" s="196"/>
      <c r="J680" s="196"/>
      <c r="K680" s="196"/>
    </row>
    <row r="681" spans="1:11">
      <c r="A681" s="195"/>
      <c r="B681" s="195"/>
      <c r="F681" s="196"/>
      <c r="G681" s="196"/>
      <c r="H681" s="196"/>
      <c r="I681" s="196"/>
      <c r="J681" s="196"/>
      <c r="K681" s="196"/>
    </row>
    <row r="682" spans="1:11">
      <c r="A682" s="195"/>
      <c r="B682" s="195"/>
      <c r="F682" s="196"/>
      <c r="G682" s="196"/>
      <c r="H682" s="196"/>
      <c r="I682" s="196"/>
      <c r="J682" s="196"/>
      <c r="K682" s="196"/>
    </row>
    <row r="683" spans="1:11">
      <c r="A683" s="195"/>
      <c r="B683" s="195"/>
      <c r="F683" s="196"/>
      <c r="G683" s="196"/>
      <c r="H683" s="196"/>
      <c r="I683" s="196"/>
      <c r="J683" s="196"/>
      <c r="K683" s="196"/>
    </row>
    <row r="684" spans="1:11">
      <c r="A684" s="195"/>
      <c r="B684" s="195"/>
      <c r="F684" s="196"/>
      <c r="G684" s="196"/>
      <c r="H684" s="196"/>
      <c r="I684" s="196"/>
      <c r="J684" s="196"/>
      <c r="K684" s="196"/>
    </row>
    <row r="685" spans="1:11">
      <c r="A685" s="195"/>
      <c r="B685" s="195"/>
      <c r="F685" s="196"/>
      <c r="G685" s="196"/>
      <c r="H685" s="196"/>
      <c r="I685" s="196"/>
      <c r="J685" s="196"/>
      <c r="K685" s="196"/>
    </row>
    <row r="686" spans="1:11">
      <c r="A686" s="195"/>
      <c r="B686" s="195"/>
      <c r="F686" s="196"/>
      <c r="G686" s="196"/>
      <c r="H686" s="196"/>
      <c r="I686" s="196"/>
      <c r="J686" s="196"/>
      <c r="K686" s="196"/>
    </row>
    <row r="687" spans="1:11">
      <c r="A687" s="195"/>
      <c r="B687" s="195"/>
      <c r="F687" s="196"/>
      <c r="G687" s="196"/>
      <c r="H687" s="196"/>
      <c r="I687" s="196"/>
      <c r="J687" s="196"/>
      <c r="K687" s="196"/>
    </row>
    <row r="688" spans="1:11">
      <c r="A688" s="195"/>
      <c r="B688" s="195"/>
      <c r="F688" s="196"/>
      <c r="G688" s="196"/>
      <c r="H688" s="196"/>
      <c r="I688" s="196"/>
      <c r="J688" s="196"/>
      <c r="K688" s="196"/>
    </row>
    <row r="689" spans="1:11">
      <c r="A689" s="195"/>
      <c r="B689" s="195"/>
      <c r="F689" s="196"/>
      <c r="G689" s="196"/>
      <c r="H689" s="196"/>
      <c r="I689" s="196"/>
      <c r="J689" s="196"/>
      <c r="K689" s="196"/>
    </row>
    <row r="690" spans="1:11">
      <c r="A690" s="195"/>
      <c r="B690" s="195"/>
      <c r="F690" s="196"/>
      <c r="G690" s="196"/>
      <c r="H690" s="196"/>
      <c r="I690" s="196"/>
      <c r="J690" s="196"/>
      <c r="K690" s="196"/>
    </row>
    <row r="691" spans="1:11">
      <c r="A691" s="195"/>
      <c r="B691" s="195"/>
      <c r="F691" s="196"/>
      <c r="G691" s="196"/>
      <c r="H691" s="196"/>
      <c r="I691" s="196"/>
      <c r="J691" s="196"/>
      <c r="K691" s="196"/>
    </row>
    <row r="692" spans="1:11">
      <c r="A692" s="195"/>
      <c r="B692" s="195"/>
      <c r="F692" s="196"/>
      <c r="G692" s="196"/>
      <c r="H692" s="196"/>
      <c r="I692" s="196"/>
      <c r="J692" s="196"/>
      <c r="K692" s="196"/>
    </row>
    <row r="693" spans="1:11">
      <c r="A693" s="195"/>
      <c r="B693" s="195"/>
      <c r="F693" s="196"/>
      <c r="G693" s="196"/>
      <c r="H693" s="196"/>
      <c r="I693" s="196"/>
      <c r="J693" s="196"/>
      <c r="K693" s="196"/>
    </row>
    <row r="694" spans="1:11">
      <c r="A694" s="195"/>
      <c r="B694" s="195"/>
      <c r="F694" s="196"/>
      <c r="G694" s="196"/>
      <c r="H694" s="196"/>
      <c r="I694" s="196"/>
      <c r="J694" s="196"/>
      <c r="K694" s="196"/>
    </row>
    <row r="695" spans="1:11">
      <c r="A695" s="195"/>
      <c r="B695" s="195"/>
      <c r="F695" s="196"/>
      <c r="G695" s="196"/>
      <c r="H695" s="196"/>
      <c r="I695" s="196"/>
      <c r="J695" s="196"/>
      <c r="K695" s="196"/>
    </row>
    <row r="696" spans="1:11">
      <c r="A696" s="195"/>
      <c r="B696" s="195"/>
      <c r="F696" s="196"/>
      <c r="G696" s="196"/>
      <c r="H696" s="196"/>
      <c r="I696" s="196"/>
      <c r="J696" s="196"/>
      <c r="K696" s="196"/>
    </row>
    <row r="697" spans="1:11">
      <c r="A697" s="195"/>
      <c r="B697" s="195"/>
      <c r="F697" s="196"/>
      <c r="G697" s="196"/>
      <c r="H697" s="196"/>
      <c r="I697" s="196"/>
      <c r="J697" s="196"/>
      <c r="K697" s="196"/>
    </row>
    <row r="698" spans="1:11">
      <c r="A698" s="195"/>
      <c r="B698" s="195"/>
      <c r="F698" s="196"/>
      <c r="G698" s="196"/>
      <c r="H698" s="196"/>
      <c r="I698" s="196"/>
      <c r="J698" s="196"/>
      <c r="K698" s="196"/>
    </row>
    <row r="699" spans="1:11">
      <c r="A699" s="195"/>
      <c r="B699" s="195"/>
      <c r="F699" s="196"/>
      <c r="G699" s="196"/>
      <c r="H699" s="196"/>
      <c r="I699" s="196"/>
      <c r="J699" s="196"/>
      <c r="K699" s="196"/>
    </row>
    <row r="700" spans="1:11">
      <c r="A700" s="195"/>
      <c r="B700" s="195"/>
      <c r="F700" s="196"/>
      <c r="G700" s="196"/>
      <c r="H700" s="196"/>
      <c r="I700" s="196"/>
      <c r="J700" s="196"/>
      <c r="K700" s="196"/>
    </row>
    <row r="701" spans="1:11">
      <c r="A701" s="195"/>
      <c r="B701" s="195"/>
      <c r="F701" s="196"/>
      <c r="G701" s="196"/>
      <c r="H701" s="196"/>
      <c r="I701" s="196"/>
      <c r="J701" s="196"/>
      <c r="K701" s="196"/>
    </row>
    <row r="702" spans="1:11">
      <c r="A702" s="195"/>
      <c r="B702" s="195"/>
      <c r="F702" s="196"/>
      <c r="G702" s="196"/>
      <c r="H702" s="196"/>
      <c r="I702" s="196"/>
      <c r="J702" s="196"/>
      <c r="K702" s="196"/>
    </row>
    <row r="703" spans="1:11">
      <c r="A703" s="195"/>
      <c r="B703" s="195"/>
      <c r="F703" s="196"/>
      <c r="G703" s="196"/>
      <c r="H703" s="196"/>
      <c r="I703" s="196"/>
      <c r="J703" s="196"/>
      <c r="K703" s="196"/>
    </row>
    <row r="704" spans="1:11">
      <c r="A704" s="195"/>
      <c r="B704" s="195"/>
      <c r="F704" s="196"/>
      <c r="G704" s="196"/>
      <c r="H704" s="196"/>
      <c r="I704" s="196"/>
      <c r="J704" s="196"/>
      <c r="K704" s="196"/>
    </row>
    <row r="705" spans="1:11">
      <c r="A705" s="195"/>
      <c r="B705" s="195"/>
      <c r="F705" s="196"/>
      <c r="G705" s="196"/>
      <c r="H705" s="196"/>
      <c r="I705" s="196"/>
      <c r="J705" s="196"/>
      <c r="K705" s="196"/>
    </row>
    <row r="706" spans="1:11">
      <c r="A706" s="195"/>
      <c r="B706" s="195"/>
      <c r="F706" s="196"/>
      <c r="G706" s="196"/>
      <c r="H706" s="196"/>
      <c r="I706" s="196"/>
      <c r="J706" s="196"/>
      <c r="K706" s="196"/>
    </row>
    <row r="707" spans="1:11">
      <c r="A707" s="195"/>
      <c r="B707" s="195"/>
      <c r="F707" s="196"/>
      <c r="G707" s="196"/>
      <c r="H707" s="196"/>
      <c r="I707" s="196"/>
      <c r="J707" s="196"/>
      <c r="K707" s="196"/>
    </row>
    <row r="708" spans="1:11">
      <c r="A708" s="195"/>
      <c r="B708" s="195"/>
      <c r="F708" s="196"/>
      <c r="G708" s="196"/>
      <c r="H708" s="196"/>
      <c r="I708" s="196"/>
      <c r="J708" s="196"/>
      <c r="K708" s="196"/>
    </row>
    <row r="709" spans="1:11">
      <c r="A709" s="195"/>
      <c r="B709" s="195"/>
      <c r="F709" s="196"/>
      <c r="G709" s="196"/>
      <c r="H709" s="196"/>
      <c r="I709" s="196"/>
      <c r="J709" s="196"/>
      <c r="K709" s="196"/>
    </row>
    <row r="710" spans="1:11">
      <c r="A710" s="195"/>
      <c r="B710" s="195"/>
      <c r="F710" s="196"/>
      <c r="G710" s="196"/>
      <c r="H710" s="196"/>
      <c r="I710" s="196"/>
      <c r="J710" s="196"/>
      <c r="K710" s="196"/>
    </row>
    <row r="711" spans="1:11">
      <c r="A711" s="195"/>
      <c r="B711" s="195"/>
      <c r="F711" s="196"/>
      <c r="G711" s="196"/>
      <c r="H711" s="196"/>
      <c r="I711" s="196"/>
      <c r="J711" s="196"/>
      <c r="K711" s="196"/>
    </row>
    <row r="712" spans="1:11">
      <c r="A712" s="195"/>
      <c r="B712" s="195"/>
      <c r="F712" s="196"/>
      <c r="G712" s="196"/>
      <c r="H712" s="196"/>
      <c r="I712" s="196"/>
      <c r="J712" s="196"/>
      <c r="K712" s="196"/>
    </row>
    <row r="713" spans="1:11">
      <c r="A713" s="195"/>
      <c r="B713" s="195"/>
      <c r="F713" s="196"/>
      <c r="G713" s="196"/>
      <c r="H713" s="196"/>
      <c r="I713" s="196"/>
      <c r="J713" s="196"/>
      <c r="K713" s="196"/>
    </row>
    <row r="714" spans="1:11">
      <c r="A714" s="195"/>
      <c r="B714" s="195"/>
      <c r="F714" s="196"/>
      <c r="G714" s="196"/>
      <c r="H714" s="196"/>
      <c r="I714" s="196"/>
      <c r="J714" s="196"/>
      <c r="K714" s="196"/>
    </row>
    <row r="715" spans="1:11">
      <c r="A715" s="195"/>
      <c r="B715" s="195"/>
      <c r="F715" s="196"/>
      <c r="G715" s="196"/>
      <c r="H715" s="196"/>
      <c r="I715" s="196"/>
      <c r="J715" s="196"/>
      <c r="K715" s="196"/>
    </row>
    <row r="716" spans="1:11">
      <c r="A716" s="195"/>
      <c r="B716" s="195"/>
      <c r="F716" s="196"/>
      <c r="G716" s="196"/>
      <c r="H716" s="196"/>
      <c r="I716" s="196"/>
      <c r="J716" s="196"/>
      <c r="K716" s="196"/>
    </row>
    <row r="717" spans="1:11">
      <c r="A717" s="195"/>
      <c r="B717" s="195"/>
      <c r="F717" s="196"/>
      <c r="G717" s="196"/>
      <c r="H717" s="196"/>
      <c r="I717" s="196"/>
      <c r="J717" s="196"/>
      <c r="K717" s="196"/>
    </row>
    <row r="718" spans="1:11">
      <c r="A718" s="195"/>
      <c r="B718" s="195"/>
      <c r="F718" s="196"/>
      <c r="G718" s="196"/>
      <c r="H718" s="196"/>
      <c r="I718" s="196"/>
      <c r="J718" s="196"/>
      <c r="K718" s="196"/>
    </row>
    <row r="719" spans="1:11">
      <c r="A719" s="195"/>
      <c r="B719" s="195"/>
      <c r="F719" s="196"/>
      <c r="G719" s="196"/>
      <c r="H719" s="196"/>
      <c r="I719" s="196"/>
      <c r="J719" s="196"/>
      <c r="K719" s="196"/>
    </row>
    <row r="720" spans="1:11">
      <c r="A720" s="195"/>
      <c r="B720" s="195"/>
      <c r="F720" s="196"/>
      <c r="G720" s="196"/>
      <c r="H720" s="196"/>
      <c r="I720" s="196"/>
      <c r="J720" s="196"/>
      <c r="K720" s="196"/>
    </row>
    <row r="721" spans="1:11">
      <c r="A721" s="195"/>
      <c r="B721" s="195"/>
      <c r="F721" s="196"/>
      <c r="G721" s="196"/>
      <c r="H721" s="196"/>
      <c r="I721" s="196"/>
      <c r="J721" s="196"/>
      <c r="K721" s="196"/>
    </row>
    <row r="722" spans="1:11">
      <c r="A722" s="195"/>
      <c r="B722" s="195"/>
      <c r="F722" s="196"/>
      <c r="G722" s="196"/>
      <c r="H722" s="196"/>
      <c r="I722" s="196"/>
      <c r="J722" s="196"/>
      <c r="K722" s="196"/>
    </row>
    <row r="723" spans="1:11">
      <c r="A723" s="195"/>
      <c r="B723" s="195"/>
      <c r="F723" s="196"/>
      <c r="G723" s="196"/>
      <c r="H723" s="196"/>
      <c r="I723" s="196"/>
      <c r="J723" s="196"/>
      <c r="K723" s="196"/>
    </row>
    <row r="724" spans="1:11">
      <c r="A724" s="195"/>
      <c r="B724" s="195"/>
      <c r="F724" s="196"/>
      <c r="G724" s="196"/>
      <c r="H724" s="196"/>
      <c r="I724" s="196"/>
      <c r="J724" s="196"/>
      <c r="K724" s="196"/>
    </row>
    <row r="725" spans="1:11">
      <c r="A725" s="195"/>
      <c r="B725" s="195"/>
      <c r="F725" s="196"/>
      <c r="G725" s="196"/>
      <c r="H725" s="196"/>
      <c r="I725" s="196"/>
      <c r="J725" s="196"/>
      <c r="K725" s="196"/>
    </row>
    <row r="726" spans="1:11">
      <c r="A726" s="195"/>
      <c r="B726" s="195"/>
      <c r="F726" s="196"/>
      <c r="G726" s="196"/>
      <c r="H726" s="196"/>
      <c r="I726" s="196"/>
      <c r="J726" s="196"/>
      <c r="K726" s="196"/>
    </row>
    <row r="727" spans="1:11">
      <c r="A727" s="195"/>
      <c r="B727" s="195"/>
      <c r="F727" s="196"/>
      <c r="G727" s="196"/>
      <c r="H727" s="196"/>
      <c r="I727" s="196"/>
      <c r="J727" s="196"/>
      <c r="K727" s="196"/>
    </row>
    <row r="728" spans="1:11">
      <c r="A728" s="195"/>
      <c r="B728" s="195"/>
      <c r="F728" s="196"/>
      <c r="G728" s="196"/>
      <c r="H728" s="196"/>
      <c r="I728" s="196"/>
      <c r="J728" s="196"/>
      <c r="K728" s="196"/>
    </row>
    <row r="729" spans="1:11">
      <c r="A729" s="195"/>
      <c r="B729" s="195"/>
      <c r="F729" s="196"/>
      <c r="G729" s="196"/>
      <c r="H729" s="196"/>
      <c r="I729" s="196"/>
      <c r="J729" s="196"/>
      <c r="K729" s="196"/>
    </row>
    <row r="730" spans="1:11">
      <c r="A730" s="195"/>
      <c r="B730" s="195"/>
      <c r="F730" s="196"/>
      <c r="G730" s="196"/>
      <c r="H730" s="196"/>
      <c r="I730" s="196"/>
      <c r="J730" s="196"/>
      <c r="K730" s="196"/>
    </row>
    <row r="731" spans="1:11">
      <c r="A731" s="195"/>
      <c r="B731" s="195"/>
      <c r="F731" s="196"/>
      <c r="G731" s="196"/>
      <c r="H731" s="196"/>
      <c r="I731" s="196"/>
      <c r="J731" s="196"/>
      <c r="K731" s="196"/>
    </row>
    <row r="732" spans="1:11">
      <c r="A732" s="195"/>
      <c r="B732" s="195"/>
      <c r="F732" s="196"/>
      <c r="G732" s="196"/>
      <c r="H732" s="196"/>
      <c r="I732" s="196"/>
      <c r="J732" s="196"/>
      <c r="K732" s="196"/>
    </row>
    <row r="733" spans="1:11">
      <c r="A733" s="195"/>
      <c r="B733" s="195"/>
      <c r="F733" s="196"/>
      <c r="G733" s="196"/>
      <c r="H733" s="196"/>
      <c r="I733" s="196"/>
      <c r="J733" s="196"/>
      <c r="K733" s="196"/>
    </row>
    <row r="734" spans="1:11">
      <c r="A734" s="195"/>
      <c r="B734" s="195"/>
      <c r="F734" s="196"/>
      <c r="G734" s="196"/>
      <c r="H734" s="196"/>
      <c r="I734" s="196"/>
      <c r="J734" s="196"/>
      <c r="K734" s="196"/>
    </row>
    <row r="735" spans="1:11">
      <c r="A735" s="195"/>
      <c r="B735" s="195"/>
      <c r="F735" s="196"/>
      <c r="G735" s="196"/>
      <c r="H735" s="196"/>
      <c r="I735" s="196"/>
      <c r="J735" s="196"/>
      <c r="K735" s="196"/>
    </row>
    <row r="736" spans="1:11">
      <c r="A736" s="195"/>
      <c r="B736" s="195"/>
      <c r="F736" s="196"/>
      <c r="G736" s="196"/>
      <c r="H736" s="196"/>
      <c r="I736" s="196"/>
      <c r="J736" s="196"/>
      <c r="K736" s="196"/>
    </row>
    <row r="737" spans="1:11">
      <c r="A737" s="195"/>
      <c r="B737" s="195"/>
      <c r="F737" s="196"/>
      <c r="G737" s="196"/>
      <c r="H737" s="196"/>
      <c r="I737" s="196"/>
      <c r="J737" s="196"/>
      <c r="K737" s="196"/>
    </row>
    <row r="738" spans="1:11">
      <c r="A738" s="195"/>
      <c r="B738" s="195"/>
      <c r="F738" s="196"/>
      <c r="G738" s="196"/>
      <c r="H738" s="196"/>
      <c r="I738" s="196"/>
      <c r="J738" s="196"/>
      <c r="K738" s="196"/>
    </row>
    <row r="739" spans="1:11">
      <c r="A739" s="195"/>
      <c r="B739" s="195"/>
      <c r="F739" s="196"/>
      <c r="G739" s="196"/>
      <c r="H739" s="196"/>
      <c r="I739" s="196"/>
      <c r="J739" s="196"/>
      <c r="K739" s="196"/>
    </row>
    <row r="740" spans="1:11">
      <c r="A740" s="195"/>
      <c r="B740" s="195"/>
      <c r="F740" s="196"/>
      <c r="G740" s="196"/>
      <c r="H740" s="196"/>
      <c r="I740" s="196"/>
      <c r="J740" s="196"/>
      <c r="K740" s="196"/>
    </row>
    <row r="741" spans="1:11">
      <c r="A741" s="195"/>
      <c r="B741" s="195"/>
      <c r="F741" s="196"/>
      <c r="G741" s="196"/>
      <c r="H741" s="196"/>
      <c r="I741" s="196"/>
      <c r="J741" s="196"/>
      <c r="K741" s="196"/>
    </row>
    <row r="742" spans="1:11">
      <c r="A742" s="195"/>
      <c r="B742" s="195"/>
      <c r="F742" s="196"/>
      <c r="G742" s="196"/>
      <c r="H742" s="196"/>
      <c r="I742" s="196"/>
      <c r="J742" s="196"/>
      <c r="K742" s="196"/>
    </row>
    <row r="743" spans="1:11">
      <c r="A743" s="195"/>
      <c r="B743" s="195"/>
      <c r="F743" s="196"/>
      <c r="G743" s="196"/>
      <c r="H743" s="196"/>
      <c r="I743" s="196"/>
      <c r="J743" s="196"/>
      <c r="K743" s="196"/>
    </row>
    <row r="744" spans="1:11">
      <c r="A744" s="195"/>
      <c r="B744" s="195"/>
      <c r="F744" s="196"/>
      <c r="G744" s="196"/>
      <c r="H744" s="196"/>
      <c r="I744" s="196"/>
      <c r="J744" s="196"/>
      <c r="K744" s="196"/>
    </row>
    <row r="745" spans="1:11">
      <c r="A745" s="195"/>
      <c r="B745" s="195"/>
      <c r="F745" s="196"/>
      <c r="G745" s="196"/>
      <c r="H745" s="196"/>
      <c r="I745" s="196"/>
      <c r="J745" s="196"/>
      <c r="K745" s="196"/>
    </row>
    <row r="746" spans="1:11">
      <c r="A746" s="195"/>
      <c r="B746" s="195"/>
      <c r="F746" s="196"/>
      <c r="G746" s="196"/>
      <c r="H746" s="196"/>
      <c r="I746" s="196"/>
      <c r="J746" s="196"/>
      <c r="K746" s="196"/>
    </row>
    <row r="747" spans="1:11">
      <c r="A747" s="195"/>
      <c r="B747" s="195"/>
      <c r="F747" s="196"/>
      <c r="G747" s="196"/>
      <c r="H747" s="196"/>
      <c r="I747" s="196"/>
      <c r="J747" s="196"/>
      <c r="K747" s="196"/>
    </row>
    <row r="748" spans="1:11">
      <c r="A748" s="195"/>
      <c r="B748" s="195"/>
      <c r="F748" s="196"/>
      <c r="G748" s="196"/>
      <c r="H748" s="196"/>
      <c r="I748" s="196"/>
      <c r="J748" s="196"/>
      <c r="K748" s="196"/>
    </row>
    <row r="749" spans="1:11">
      <c r="A749" s="195"/>
      <c r="B749" s="195"/>
      <c r="F749" s="196"/>
      <c r="G749" s="196"/>
      <c r="H749" s="196"/>
      <c r="I749" s="196"/>
      <c r="J749" s="196"/>
      <c r="K749" s="196"/>
    </row>
    <row r="750" spans="1:11">
      <c r="A750" s="195"/>
      <c r="B750" s="195"/>
      <c r="F750" s="196"/>
      <c r="G750" s="196"/>
      <c r="H750" s="196"/>
      <c r="I750" s="196"/>
      <c r="J750" s="196"/>
      <c r="K750" s="196"/>
    </row>
    <row r="751" spans="1:11">
      <c r="A751" s="195"/>
      <c r="B751" s="195"/>
      <c r="F751" s="196"/>
      <c r="G751" s="196"/>
      <c r="H751" s="196"/>
      <c r="I751" s="196"/>
      <c r="J751" s="196"/>
      <c r="K751" s="196"/>
    </row>
    <row r="752" spans="1:11">
      <c r="A752" s="195"/>
      <c r="B752" s="195"/>
      <c r="F752" s="196"/>
      <c r="G752" s="196"/>
      <c r="H752" s="196"/>
      <c r="I752" s="196"/>
      <c r="J752" s="196"/>
      <c r="K752" s="196"/>
    </row>
    <row r="753" spans="1:11">
      <c r="A753" s="195"/>
      <c r="B753" s="195"/>
      <c r="F753" s="196"/>
      <c r="G753" s="196"/>
      <c r="H753" s="196"/>
      <c r="I753" s="196"/>
      <c r="J753" s="196"/>
      <c r="K753" s="196"/>
    </row>
    <row r="754" spans="1:11">
      <c r="A754" s="195"/>
      <c r="B754" s="195"/>
      <c r="F754" s="196"/>
      <c r="G754" s="196"/>
      <c r="H754" s="196"/>
      <c r="I754" s="196"/>
      <c r="J754" s="196"/>
      <c r="K754" s="196"/>
    </row>
    <row r="755" spans="1:11">
      <c r="A755" s="195"/>
      <c r="B755" s="195"/>
      <c r="F755" s="196"/>
      <c r="G755" s="196"/>
      <c r="H755" s="196"/>
      <c r="I755" s="196"/>
      <c r="J755" s="196"/>
      <c r="K755" s="196"/>
    </row>
    <row r="756" spans="1:11">
      <c r="A756" s="195"/>
      <c r="B756" s="195"/>
      <c r="F756" s="196"/>
      <c r="G756" s="196"/>
      <c r="H756" s="196"/>
      <c r="I756" s="196"/>
      <c r="J756" s="196"/>
      <c r="K756" s="196"/>
    </row>
    <row r="757" spans="1:11">
      <c r="A757" s="195"/>
      <c r="B757" s="195"/>
      <c r="F757" s="196"/>
      <c r="G757" s="196"/>
      <c r="H757" s="196"/>
      <c r="I757" s="196"/>
      <c r="J757" s="196"/>
      <c r="K757" s="196"/>
    </row>
    <row r="758" spans="1:11">
      <c r="A758" s="195"/>
      <c r="B758" s="195"/>
      <c r="F758" s="196"/>
      <c r="G758" s="196"/>
      <c r="H758" s="196"/>
      <c r="I758" s="196"/>
      <c r="J758" s="196"/>
      <c r="K758" s="196"/>
    </row>
    <row r="759" spans="1:11">
      <c r="A759" s="195"/>
      <c r="B759" s="195"/>
      <c r="F759" s="196"/>
      <c r="G759" s="196"/>
      <c r="H759" s="196"/>
      <c r="I759" s="196"/>
      <c r="J759" s="196"/>
      <c r="K759" s="196"/>
    </row>
    <row r="760" spans="1:11">
      <c r="A760" s="195"/>
      <c r="B760" s="195"/>
      <c r="F760" s="196"/>
      <c r="G760" s="196"/>
      <c r="H760" s="196"/>
      <c r="I760" s="196"/>
      <c r="J760" s="196"/>
      <c r="K760" s="196"/>
    </row>
    <row r="761" spans="1:11">
      <c r="A761" s="195"/>
      <c r="B761" s="195"/>
      <c r="F761" s="196"/>
      <c r="G761" s="196"/>
      <c r="H761" s="196"/>
      <c r="I761" s="196"/>
      <c r="J761" s="196"/>
      <c r="K761" s="196"/>
    </row>
    <row r="762" spans="1:11">
      <c r="A762" s="195"/>
      <c r="B762" s="195"/>
      <c r="F762" s="196"/>
      <c r="G762" s="196"/>
      <c r="H762" s="196"/>
      <c r="I762" s="196"/>
      <c r="J762" s="196"/>
      <c r="K762" s="196"/>
    </row>
    <row r="763" spans="1:11">
      <c r="A763" s="195"/>
      <c r="B763" s="195"/>
      <c r="F763" s="196"/>
      <c r="G763" s="196"/>
      <c r="H763" s="196"/>
      <c r="I763" s="196"/>
      <c r="J763" s="196"/>
      <c r="K763" s="196"/>
    </row>
    <row r="764" spans="1:11">
      <c r="A764" s="195"/>
      <c r="B764" s="195"/>
      <c r="F764" s="196"/>
      <c r="G764" s="196"/>
      <c r="H764" s="196"/>
      <c r="I764" s="196"/>
      <c r="J764" s="196"/>
      <c r="K764" s="196"/>
    </row>
    <row r="765" spans="1:11">
      <c r="A765" s="195"/>
      <c r="B765" s="195"/>
      <c r="F765" s="196"/>
      <c r="G765" s="196"/>
      <c r="H765" s="196"/>
      <c r="I765" s="196"/>
      <c r="J765" s="196"/>
      <c r="K765" s="196"/>
    </row>
    <row r="766" spans="1:11">
      <c r="A766" s="195"/>
      <c r="B766" s="195"/>
      <c r="F766" s="196"/>
      <c r="G766" s="196"/>
      <c r="H766" s="196"/>
      <c r="I766" s="196"/>
      <c r="J766" s="196"/>
      <c r="K766" s="196"/>
    </row>
    <row r="767" spans="1:11">
      <c r="A767" s="195"/>
      <c r="B767" s="195"/>
      <c r="F767" s="196"/>
      <c r="G767" s="196"/>
      <c r="H767" s="196"/>
      <c r="I767" s="196"/>
      <c r="J767" s="196"/>
      <c r="K767" s="196"/>
    </row>
    <row r="768" spans="1:11">
      <c r="A768" s="195"/>
      <c r="B768" s="195"/>
      <c r="F768" s="196"/>
      <c r="G768" s="196"/>
      <c r="H768" s="196"/>
      <c r="I768" s="196"/>
      <c r="J768" s="196"/>
      <c r="K768" s="196"/>
    </row>
    <row r="769" spans="1:11">
      <c r="A769" s="195"/>
      <c r="B769" s="195"/>
      <c r="F769" s="196"/>
      <c r="G769" s="196"/>
      <c r="H769" s="196"/>
      <c r="I769" s="196"/>
      <c r="J769" s="196"/>
      <c r="K769" s="196"/>
    </row>
    <row r="770" spans="1:11">
      <c r="A770" s="195"/>
      <c r="B770" s="195"/>
      <c r="F770" s="196"/>
      <c r="G770" s="196"/>
      <c r="H770" s="196"/>
      <c r="I770" s="196"/>
      <c r="J770" s="196"/>
      <c r="K770" s="196"/>
    </row>
    <row r="771" spans="1:11">
      <c r="A771" s="195"/>
      <c r="B771" s="195"/>
      <c r="F771" s="196"/>
      <c r="G771" s="196"/>
      <c r="H771" s="196"/>
      <c r="I771" s="196"/>
      <c r="J771" s="196"/>
      <c r="K771" s="196"/>
    </row>
    <row r="772" spans="1:11">
      <c r="A772" s="195"/>
      <c r="B772" s="195"/>
      <c r="F772" s="196"/>
      <c r="G772" s="196"/>
      <c r="H772" s="196"/>
      <c r="I772" s="196"/>
      <c r="J772" s="196"/>
      <c r="K772" s="196"/>
    </row>
    <row r="773" spans="1:11">
      <c r="A773" s="195"/>
      <c r="B773" s="195"/>
      <c r="F773" s="196"/>
      <c r="G773" s="196"/>
      <c r="H773" s="196"/>
      <c r="I773" s="196"/>
      <c r="J773" s="196"/>
      <c r="K773" s="196"/>
    </row>
    <row r="774" spans="1:11">
      <c r="A774" s="195"/>
      <c r="B774" s="195"/>
      <c r="F774" s="196"/>
      <c r="G774" s="196"/>
      <c r="H774" s="196"/>
      <c r="I774" s="196"/>
      <c r="J774" s="196"/>
      <c r="K774" s="196"/>
    </row>
    <row r="775" spans="1:11">
      <c r="A775" s="195"/>
      <c r="B775" s="195"/>
      <c r="F775" s="196"/>
      <c r="G775" s="196"/>
      <c r="H775" s="196"/>
      <c r="I775" s="196"/>
      <c r="J775" s="196"/>
      <c r="K775" s="196"/>
    </row>
    <row r="776" spans="1:11">
      <c r="A776" s="195"/>
      <c r="B776" s="195"/>
      <c r="F776" s="196"/>
      <c r="G776" s="196"/>
      <c r="H776" s="196"/>
      <c r="I776" s="196"/>
      <c r="J776" s="196"/>
      <c r="K776" s="196"/>
    </row>
    <row r="777" spans="1:11">
      <c r="A777" s="195"/>
      <c r="B777" s="195"/>
      <c r="F777" s="196"/>
      <c r="G777" s="196"/>
      <c r="H777" s="196"/>
      <c r="I777" s="196"/>
      <c r="J777" s="196"/>
      <c r="K777" s="196"/>
    </row>
    <row r="778" spans="1:11">
      <c r="A778" s="195"/>
      <c r="B778" s="195"/>
      <c r="F778" s="196"/>
      <c r="G778" s="196"/>
      <c r="H778" s="196"/>
      <c r="I778" s="196"/>
      <c r="J778" s="196"/>
      <c r="K778" s="196"/>
    </row>
    <row r="779" spans="1:11">
      <c r="A779" s="195"/>
      <c r="B779" s="195"/>
      <c r="F779" s="196"/>
      <c r="G779" s="196"/>
      <c r="H779" s="196"/>
      <c r="I779" s="196"/>
      <c r="J779" s="196"/>
      <c r="K779" s="196"/>
    </row>
    <row r="780" spans="1:11">
      <c r="A780" s="195"/>
      <c r="B780" s="195"/>
      <c r="F780" s="196"/>
      <c r="G780" s="196"/>
      <c r="H780" s="196"/>
      <c r="I780" s="196"/>
      <c r="J780" s="196"/>
      <c r="K780" s="196"/>
    </row>
    <row r="781" spans="1:11">
      <c r="A781" s="195"/>
      <c r="B781" s="195"/>
      <c r="F781" s="196"/>
      <c r="G781" s="196"/>
      <c r="H781" s="196"/>
      <c r="I781" s="196"/>
      <c r="J781" s="196"/>
      <c r="K781" s="196"/>
    </row>
    <row r="782" spans="1:11">
      <c r="A782" s="195"/>
      <c r="B782" s="195"/>
      <c r="F782" s="196"/>
      <c r="G782" s="196"/>
      <c r="H782" s="196"/>
      <c r="I782" s="196"/>
      <c r="J782" s="196"/>
      <c r="K782" s="196"/>
    </row>
    <row r="783" spans="1:11">
      <c r="A783" s="195"/>
      <c r="B783" s="195"/>
      <c r="F783" s="196"/>
      <c r="G783" s="196"/>
      <c r="H783" s="196"/>
      <c r="I783" s="196"/>
      <c r="J783" s="196"/>
      <c r="K783" s="196"/>
    </row>
    <row r="784" spans="1:11">
      <c r="A784" s="195"/>
      <c r="B784" s="195"/>
      <c r="F784" s="196"/>
      <c r="G784" s="196"/>
      <c r="H784" s="196"/>
      <c r="I784" s="196"/>
      <c r="J784" s="196"/>
      <c r="K784" s="196"/>
    </row>
    <row r="785" spans="1:11">
      <c r="A785" s="195"/>
      <c r="B785" s="195"/>
      <c r="F785" s="196"/>
      <c r="G785" s="196"/>
      <c r="H785" s="196"/>
      <c r="I785" s="196"/>
      <c r="J785" s="196"/>
      <c r="K785" s="196"/>
    </row>
    <row r="786" spans="1:11">
      <c r="A786" s="195"/>
      <c r="B786" s="195"/>
      <c r="F786" s="196"/>
      <c r="G786" s="196"/>
      <c r="H786" s="196"/>
      <c r="I786" s="196"/>
      <c r="J786" s="196"/>
      <c r="K786" s="196"/>
    </row>
    <row r="787" spans="1:11">
      <c r="A787" s="195"/>
      <c r="B787" s="195"/>
      <c r="F787" s="196"/>
      <c r="G787" s="196"/>
      <c r="H787" s="196"/>
      <c r="I787" s="196"/>
      <c r="J787" s="196"/>
      <c r="K787" s="196"/>
    </row>
    <row r="788" spans="1:11">
      <c r="A788" s="195"/>
      <c r="B788" s="195"/>
      <c r="F788" s="196"/>
      <c r="G788" s="196"/>
      <c r="H788" s="196"/>
      <c r="I788" s="196"/>
      <c r="J788" s="196"/>
      <c r="K788" s="196"/>
    </row>
    <row r="789" spans="1:11">
      <c r="A789" s="195"/>
      <c r="B789" s="195"/>
      <c r="F789" s="196"/>
      <c r="G789" s="196"/>
      <c r="H789" s="196"/>
      <c r="I789" s="196"/>
      <c r="J789" s="196"/>
      <c r="K789" s="196"/>
    </row>
    <row r="790" spans="1:11">
      <c r="A790" s="195"/>
      <c r="B790" s="195"/>
      <c r="F790" s="196"/>
      <c r="G790" s="196"/>
      <c r="H790" s="196"/>
      <c r="I790" s="196"/>
      <c r="J790" s="196"/>
      <c r="K790" s="196"/>
    </row>
    <row r="791" spans="1:11">
      <c r="A791" s="195"/>
      <c r="B791" s="195"/>
      <c r="F791" s="196"/>
      <c r="G791" s="196"/>
      <c r="H791" s="196"/>
      <c r="I791" s="196"/>
      <c r="J791" s="196"/>
      <c r="K791" s="196"/>
    </row>
    <row r="792" spans="1:11">
      <c r="A792" s="195"/>
      <c r="B792" s="195"/>
      <c r="F792" s="196"/>
      <c r="G792" s="196"/>
      <c r="H792" s="196"/>
      <c r="I792" s="196"/>
      <c r="J792" s="196"/>
      <c r="K792" s="196"/>
    </row>
    <row r="793" spans="1:11">
      <c r="A793" s="195"/>
      <c r="B793" s="195"/>
      <c r="F793" s="196"/>
      <c r="G793" s="196"/>
      <c r="H793" s="196"/>
      <c r="I793" s="196"/>
      <c r="J793" s="196"/>
      <c r="K793" s="196"/>
    </row>
    <row r="794" spans="1:11">
      <c r="A794" s="195"/>
      <c r="B794" s="195"/>
      <c r="F794" s="196"/>
      <c r="G794" s="196"/>
      <c r="H794" s="196"/>
      <c r="I794" s="196"/>
      <c r="J794" s="196"/>
      <c r="K794" s="196"/>
    </row>
    <row r="795" spans="1:11">
      <c r="A795" s="195"/>
      <c r="B795" s="195"/>
      <c r="F795" s="196"/>
      <c r="G795" s="196"/>
      <c r="H795" s="196"/>
      <c r="I795" s="196"/>
      <c r="J795" s="196"/>
      <c r="K795" s="196"/>
    </row>
    <row r="796" spans="1:11">
      <c r="A796" s="195"/>
      <c r="B796" s="195"/>
      <c r="F796" s="196"/>
      <c r="G796" s="196"/>
      <c r="H796" s="196"/>
      <c r="I796" s="196"/>
      <c r="J796" s="196"/>
      <c r="K796" s="196"/>
    </row>
    <row r="797" spans="1:11">
      <c r="A797" s="195"/>
      <c r="B797" s="195"/>
      <c r="F797" s="196"/>
      <c r="G797" s="196"/>
      <c r="H797" s="196"/>
      <c r="I797" s="196"/>
      <c r="J797" s="196"/>
      <c r="K797" s="196"/>
    </row>
    <row r="798" spans="1:11">
      <c r="A798" s="195"/>
      <c r="B798" s="195"/>
      <c r="F798" s="196"/>
      <c r="G798" s="196"/>
      <c r="H798" s="196"/>
      <c r="I798" s="196"/>
      <c r="J798" s="196"/>
      <c r="K798" s="196"/>
    </row>
    <row r="799" spans="1:11">
      <c r="A799" s="195"/>
      <c r="B799" s="195"/>
      <c r="F799" s="196"/>
      <c r="G799" s="196"/>
      <c r="H799" s="196"/>
      <c r="I799" s="196"/>
      <c r="J799" s="196"/>
      <c r="K799" s="196"/>
    </row>
    <row r="800" spans="1:11">
      <c r="A800" s="195"/>
      <c r="B800" s="195"/>
      <c r="F800" s="196"/>
      <c r="G800" s="196"/>
      <c r="H800" s="196"/>
      <c r="I800" s="196"/>
      <c r="J800" s="196"/>
      <c r="K800" s="196"/>
    </row>
    <row r="801" spans="1:11">
      <c r="A801" s="195"/>
      <c r="B801" s="195"/>
      <c r="F801" s="196"/>
      <c r="G801" s="196"/>
      <c r="H801" s="196"/>
      <c r="I801" s="196"/>
      <c r="J801" s="196"/>
      <c r="K801" s="196"/>
    </row>
    <row r="802" spans="1:11">
      <c r="A802" s="195"/>
      <c r="B802" s="195"/>
      <c r="F802" s="196"/>
      <c r="G802" s="196"/>
      <c r="H802" s="196"/>
      <c r="I802" s="196"/>
      <c r="J802" s="196"/>
      <c r="K802" s="196"/>
    </row>
    <row r="803" spans="1:11">
      <c r="A803" s="195"/>
      <c r="B803" s="195"/>
      <c r="F803" s="196"/>
      <c r="G803" s="196"/>
      <c r="H803" s="196"/>
      <c r="I803" s="196"/>
      <c r="J803" s="196"/>
      <c r="K803" s="196"/>
    </row>
    <row r="804" spans="1:11">
      <c r="A804" s="195"/>
      <c r="B804" s="195"/>
      <c r="F804" s="196"/>
      <c r="G804" s="196"/>
      <c r="H804" s="196"/>
      <c r="I804" s="196"/>
      <c r="J804" s="196"/>
      <c r="K804" s="196"/>
    </row>
    <row r="805" spans="1:11">
      <c r="A805" s="195"/>
      <c r="B805" s="195"/>
      <c r="F805" s="196"/>
      <c r="G805" s="196"/>
      <c r="H805" s="196"/>
      <c r="I805" s="196"/>
      <c r="J805" s="196"/>
      <c r="K805" s="196"/>
    </row>
    <row r="806" spans="1:11">
      <c r="A806" s="195"/>
      <c r="B806" s="195"/>
      <c r="F806" s="196"/>
      <c r="G806" s="196"/>
      <c r="H806" s="196"/>
      <c r="I806" s="196"/>
      <c r="J806" s="196"/>
      <c r="K806" s="196"/>
    </row>
    <row r="807" spans="1:11">
      <c r="A807" s="195"/>
      <c r="B807" s="195"/>
      <c r="F807" s="196"/>
      <c r="G807" s="196"/>
      <c r="H807" s="196"/>
      <c r="I807" s="196"/>
      <c r="J807" s="196"/>
      <c r="K807" s="196"/>
    </row>
    <row r="808" spans="1:11">
      <c r="A808" s="195"/>
      <c r="B808" s="195"/>
      <c r="F808" s="196"/>
      <c r="G808" s="196"/>
      <c r="H808" s="196"/>
      <c r="I808" s="196"/>
      <c r="J808" s="196"/>
      <c r="K808" s="196"/>
    </row>
    <row r="809" spans="1:11">
      <c r="A809" s="195"/>
      <c r="B809" s="195"/>
      <c r="F809" s="196"/>
      <c r="G809" s="196"/>
      <c r="H809" s="196"/>
      <c r="I809" s="196"/>
      <c r="J809" s="196"/>
      <c r="K809" s="196"/>
    </row>
    <row r="810" spans="1:11">
      <c r="A810" s="195"/>
      <c r="B810" s="195"/>
      <c r="F810" s="196"/>
      <c r="G810" s="196"/>
      <c r="H810" s="196"/>
      <c r="I810" s="196"/>
      <c r="J810" s="196"/>
      <c r="K810" s="196"/>
    </row>
    <row r="811" spans="1:11">
      <c r="A811" s="195"/>
      <c r="B811" s="195"/>
      <c r="F811" s="196"/>
      <c r="G811" s="196"/>
      <c r="H811" s="196"/>
      <c r="I811" s="196"/>
      <c r="J811" s="196"/>
      <c r="K811" s="196"/>
    </row>
    <row r="812" spans="1:11">
      <c r="A812" s="195"/>
      <c r="B812" s="195"/>
      <c r="F812" s="196"/>
      <c r="G812" s="196"/>
      <c r="H812" s="196"/>
      <c r="I812" s="196"/>
      <c r="J812" s="196"/>
      <c r="K812" s="196"/>
    </row>
    <row r="813" spans="1:11">
      <c r="A813" s="195"/>
      <c r="B813" s="195"/>
      <c r="F813" s="196"/>
      <c r="G813" s="196"/>
      <c r="H813" s="196"/>
      <c r="I813" s="196"/>
      <c r="J813" s="196"/>
      <c r="K813" s="196"/>
    </row>
    <row r="814" spans="1:11">
      <c r="A814" s="195"/>
      <c r="B814" s="195"/>
      <c r="F814" s="196"/>
      <c r="G814" s="196"/>
      <c r="H814" s="196"/>
      <c r="I814" s="196"/>
      <c r="J814" s="196"/>
      <c r="K814" s="196"/>
    </row>
    <row r="815" spans="1:11">
      <c r="A815" s="195"/>
      <c r="B815" s="195"/>
      <c r="F815" s="196"/>
      <c r="G815" s="196"/>
      <c r="H815" s="196"/>
      <c r="I815" s="196"/>
      <c r="J815" s="196"/>
      <c r="K815" s="196"/>
    </row>
    <row r="816" spans="1:11">
      <c r="A816" s="195"/>
      <c r="B816" s="195"/>
      <c r="F816" s="196"/>
      <c r="G816" s="196"/>
      <c r="H816" s="196"/>
      <c r="I816" s="196"/>
      <c r="J816" s="196"/>
      <c r="K816" s="196"/>
    </row>
    <row r="817" spans="1:11">
      <c r="A817" s="195"/>
      <c r="B817" s="195"/>
      <c r="F817" s="196"/>
      <c r="G817" s="196"/>
      <c r="H817" s="196"/>
      <c r="I817" s="196"/>
      <c r="J817" s="196"/>
      <c r="K817" s="196"/>
    </row>
    <row r="818" spans="1:11">
      <c r="A818" s="195"/>
      <c r="B818" s="195"/>
      <c r="F818" s="196"/>
      <c r="G818" s="196"/>
      <c r="H818" s="196"/>
      <c r="I818" s="196"/>
      <c r="J818" s="196"/>
      <c r="K818" s="196"/>
    </row>
    <row r="819" spans="1:11">
      <c r="A819" s="195"/>
      <c r="B819" s="195"/>
      <c r="F819" s="196"/>
      <c r="G819" s="196"/>
      <c r="H819" s="196"/>
      <c r="I819" s="196"/>
      <c r="J819" s="196"/>
      <c r="K819" s="196"/>
    </row>
    <row r="820" spans="1:11">
      <c r="A820" s="195"/>
      <c r="B820" s="195"/>
      <c r="F820" s="196"/>
      <c r="G820" s="196"/>
      <c r="H820" s="196"/>
      <c r="I820" s="196"/>
      <c r="J820" s="196"/>
      <c r="K820" s="196"/>
    </row>
    <row r="821" spans="1:11">
      <c r="A821" s="195"/>
      <c r="B821" s="195"/>
      <c r="F821" s="196"/>
      <c r="G821" s="196"/>
      <c r="H821" s="196"/>
      <c r="I821" s="196"/>
      <c r="J821" s="196"/>
      <c r="K821" s="196"/>
    </row>
    <row r="822" spans="1:11">
      <c r="A822" s="195"/>
      <c r="B822" s="195"/>
      <c r="F822" s="196"/>
      <c r="G822" s="196"/>
      <c r="H822" s="196"/>
      <c r="I822" s="196"/>
      <c r="J822" s="196"/>
      <c r="K822" s="196"/>
    </row>
    <row r="823" spans="1:11">
      <c r="A823" s="195"/>
      <c r="B823" s="195"/>
      <c r="F823" s="196"/>
      <c r="G823" s="196"/>
      <c r="H823" s="196"/>
      <c r="I823" s="196"/>
      <c r="J823" s="196"/>
      <c r="K823" s="196"/>
    </row>
    <row r="824" spans="1:11">
      <c r="A824" s="195"/>
      <c r="B824" s="195"/>
      <c r="F824" s="196"/>
      <c r="G824" s="196"/>
      <c r="H824" s="196"/>
      <c r="I824" s="196"/>
      <c r="J824" s="196"/>
      <c r="K824" s="196"/>
    </row>
    <row r="825" spans="1:11">
      <c r="A825" s="195"/>
      <c r="B825" s="195"/>
      <c r="F825" s="196"/>
      <c r="G825" s="196"/>
      <c r="H825" s="196"/>
      <c r="I825" s="196"/>
      <c r="J825" s="196"/>
      <c r="K825" s="196"/>
    </row>
    <row r="826" spans="1:11">
      <c r="A826" s="195"/>
      <c r="B826" s="195"/>
      <c r="F826" s="196"/>
      <c r="G826" s="196"/>
      <c r="H826" s="196"/>
      <c r="I826" s="196"/>
      <c r="J826" s="196"/>
      <c r="K826" s="196"/>
    </row>
    <row r="827" spans="1:11">
      <c r="A827" s="195"/>
      <c r="B827" s="195"/>
      <c r="F827" s="196"/>
      <c r="G827" s="196"/>
      <c r="H827" s="196"/>
      <c r="I827" s="196"/>
      <c r="J827" s="196"/>
      <c r="K827" s="196"/>
    </row>
    <row r="828" spans="1:11">
      <c r="A828" s="195"/>
      <c r="B828" s="195"/>
      <c r="F828" s="196"/>
      <c r="G828" s="196"/>
      <c r="H828" s="196"/>
      <c r="I828" s="196"/>
      <c r="J828" s="196"/>
      <c r="K828" s="196"/>
    </row>
    <row r="829" spans="1:11">
      <c r="A829" s="195"/>
      <c r="B829" s="195"/>
      <c r="F829" s="196"/>
      <c r="G829" s="196"/>
      <c r="H829" s="196"/>
      <c r="I829" s="196"/>
      <c r="J829" s="196"/>
      <c r="K829" s="196"/>
    </row>
    <row r="830" spans="1:11">
      <c r="A830" s="195"/>
      <c r="B830" s="195"/>
      <c r="F830" s="196"/>
      <c r="G830" s="196"/>
      <c r="H830" s="196"/>
      <c r="I830" s="196"/>
      <c r="J830" s="196"/>
      <c r="K830" s="196"/>
    </row>
    <row r="831" spans="1:11">
      <c r="A831" s="195"/>
      <c r="B831" s="195"/>
      <c r="F831" s="196"/>
      <c r="G831" s="196"/>
      <c r="H831" s="196"/>
      <c r="I831" s="196"/>
      <c r="J831" s="196"/>
      <c r="K831" s="196"/>
    </row>
    <row r="832" spans="1:11">
      <c r="A832" s="195"/>
      <c r="B832" s="195"/>
      <c r="F832" s="196"/>
      <c r="G832" s="196"/>
      <c r="H832" s="196"/>
      <c r="I832" s="196"/>
      <c r="J832" s="196"/>
      <c r="K832" s="196"/>
    </row>
    <row r="833" spans="1:11">
      <c r="A833" s="195"/>
      <c r="B833" s="195"/>
      <c r="F833" s="196"/>
      <c r="G833" s="196"/>
      <c r="H833" s="196"/>
      <c r="I833" s="196"/>
      <c r="J833" s="196"/>
      <c r="K833" s="196"/>
    </row>
    <row r="834" spans="1:11">
      <c r="A834" s="195"/>
      <c r="B834" s="195"/>
      <c r="F834" s="196"/>
      <c r="G834" s="196"/>
      <c r="H834" s="196"/>
      <c r="I834" s="196"/>
      <c r="J834" s="196"/>
      <c r="K834" s="196"/>
    </row>
    <row r="835" spans="1:11">
      <c r="A835" s="195"/>
      <c r="B835" s="195"/>
      <c r="F835" s="196"/>
      <c r="G835" s="196"/>
      <c r="H835" s="196"/>
      <c r="I835" s="196"/>
      <c r="J835" s="196"/>
      <c r="K835" s="196"/>
    </row>
    <row r="836" spans="1:11">
      <c r="A836" s="195"/>
      <c r="B836" s="195"/>
      <c r="F836" s="196"/>
      <c r="G836" s="196"/>
      <c r="H836" s="196"/>
      <c r="I836" s="196"/>
      <c r="J836" s="196"/>
      <c r="K836" s="196"/>
    </row>
    <row r="837" spans="1:11">
      <c r="A837" s="195"/>
      <c r="B837" s="195"/>
      <c r="F837" s="196"/>
      <c r="G837" s="196"/>
      <c r="H837" s="196"/>
      <c r="I837" s="196"/>
      <c r="J837" s="196"/>
      <c r="K837" s="196"/>
    </row>
    <row r="838" spans="1:11">
      <c r="A838" s="195"/>
      <c r="B838" s="195"/>
      <c r="F838" s="196"/>
      <c r="G838" s="196"/>
      <c r="H838" s="196"/>
      <c r="I838" s="196"/>
      <c r="J838" s="196"/>
      <c r="K838" s="196"/>
    </row>
    <row r="839" spans="1:11">
      <c r="A839" s="195"/>
      <c r="B839" s="195"/>
      <c r="F839" s="196"/>
      <c r="G839" s="196"/>
      <c r="H839" s="196"/>
      <c r="I839" s="196"/>
      <c r="J839" s="196"/>
      <c r="K839" s="196"/>
    </row>
    <row r="840" spans="1:11">
      <c r="A840" s="195"/>
      <c r="B840" s="195"/>
      <c r="F840" s="196"/>
      <c r="G840" s="196"/>
      <c r="H840" s="196"/>
      <c r="I840" s="196"/>
      <c r="J840" s="196"/>
      <c r="K840" s="196"/>
    </row>
    <row r="841" spans="1:11">
      <c r="A841" s="195"/>
      <c r="B841" s="195"/>
      <c r="F841" s="196"/>
      <c r="G841" s="196"/>
      <c r="H841" s="196"/>
      <c r="I841" s="196"/>
      <c r="J841" s="196"/>
      <c r="K841" s="196"/>
    </row>
    <row r="842" spans="1:11">
      <c r="A842" s="195"/>
      <c r="B842" s="195"/>
      <c r="F842" s="196"/>
      <c r="G842" s="196"/>
      <c r="H842" s="196"/>
      <c r="I842" s="196"/>
      <c r="J842" s="196"/>
      <c r="K842" s="196"/>
    </row>
    <row r="843" spans="1:11">
      <c r="A843" s="195"/>
      <c r="B843" s="195"/>
      <c r="F843" s="196"/>
      <c r="G843" s="196"/>
      <c r="H843" s="196"/>
      <c r="I843" s="196"/>
      <c r="J843" s="196"/>
      <c r="K843" s="196"/>
    </row>
    <row r="844" spans="1:11">
      <c r="A844" s="195"/>
      <c r="B844" s="195"/>
      <c r="F844" s="196"/>
      <c r="G844" s="196"/>
      <c r="H844" s="196"/>
      <c r="I844" s="196"/>
      <c r="J844" s="196"/>
      <c r="K844" s="196"/>
    </row>
    <row r="845" spans="1:11">
      <c r="A845" s="195"/>
      <c r="B845" s="195"/>
      <c r="F845" s="196"/>
      <c r="G845" s="196"/>
      <c r="H845" s="196"/>
      <c r="I845" s="196"/>
      <c r="J845" s="196"/>
      <c r="K845" s="196"/>
    </row>
    <row r="846" spans="1:11">
      <c r="A846" s="195"/>
      <c r="B846" s="195"/>
      <c r="F846" s="196"/>
      <c r="G846" s="196"/>
      <c r="H846" s="196"/>
      <c r="I846" s="196"/>
      <c r="J846" s="196"/>
      <c r="K846" s="196"/>
    </row>
    <row r="847" spans="1:11">
      <c r="A847" s="195"/>
      <c r="B847" s="195"/>
      <c r="F847" s="196"/>
      <c r="G847" s="196"/>
      <c r="H847" s="196"/>
      <c r="I847" s="196"/>
      <c r="J847" s="196"/>
      <c r="K847" s="196"/>
    </row>
    <row r="848" spans="1:11">
      <c r="A848" s="195"/>
      <c r="B848" s="195"/>
      <c r="F848" s="196"/>
      <c r="G848" s="196"/>
      <c r="H848" s="196"/>
      <c r="I848" s="196"/>
      <c r="J848" s="196"/>
      <c r="K848" s="196"/>
    </row>
    <row r="849" spans="1:11">
      <c r="A849" s="195"/>
      <c r="B849" s="195"/>
      <c r="F849" s="196"/>
      <c r="G849" s="196"/>
      <c r="H849" s="196"/>
      <c r="I849" s="196"/>
      <c r="J849" s="196"/>
      <c r="K849" s="196"/>
    </row>
    <row r="850" spans="1:11">
      <c r="A850" s="195"/>
      <c r="B850" s="195"/>
      <c r="F850" s="196"/>
      <c r="G850" s="196"/>
      <c r="H850" s="196"/>
      <c r="I850" s="196"/>
      <c r="J850" s="196"/>
      <c r="K850" s="196"/>
    </row>
    <row r="851" spans="1:11">
      <c r="A851" s="195"/>
      <c r="B851" s="195"/>
      <c r="F851" s="196"/>
      <c r="G851" s="196"/>
      <c r="H851" s="196"/>
      <c r="I851" s="196"/>
      <c r="J851" s="196"/>
      <c r="K851" s="196"/>
    </row>
    <row r="852" spans="1:11">
      <c r="A852" s="195"/>
      <c r="B852" s="195"/>
      <c r="F852" s="196"/>
      <c r="G852" s="196"/>
      <c r="H852" s="196"/>
      <c r="I852" s="196"/>
      <c r="J852" s="196"/>
      <c r="K852" s="196"/>
    </row>
    <row r="853" spans="1:11">
      <c r="A853" s="195"/>
      <c r="B853" s="195"/>
      <c r="F853" s="196"/>
      <c r="G853" s="196"/>
      <c r="H853" s="196"/>
      <c r="I853" s="196"/>
      <c r="J853" s="196"/>
      <c r="K853" s="196"/>
    </row>
    <row r="854" spans="1:11">
      <c r="A854" s="195"/>
      <c r="B854" s="195"/>
      <c r="F854" s="196"/>
      <c r="G854" s="196"/>
      <c r="H854" s="196"/>
      <c r="I854" s="196"/>
      <c r="J854" s="196"/>
      <c r="K854" s="196"/>
    </row>
    <row r="855" spans="1:11">
      <c r="A855" s="195"/>
      <c r="B855" s="195"/>
      <c r="F855" s="196"/>
      <c r="G855" s="196"/>
      <c r="H855" s="196"/>
      <c r="I855" s="196"/>
      <c r="J855" s="196"/>
      <c r="K855" s="196"/>
    </row>
    <row r="856" spans="1:11">
      <c r="A856" s="195"/>
      <c r="B856" s="195"/>
      <c r="F856" s="196"/>
      <c r="G856" s="196"/>
      <c r="H856" s="196"/>
      <c r="I856" s="196"/>
      <c r="J856" s="196"/>
      <c r="K856" s="196"/>
    </row>
    <row r="857" spans="1:11">
      <c r="A857" s="195"/>
      <c r="B857" s="195"/>
      <c r="F857" s="196"/>
      <c r="G857" s="196"/>
      <c r="H857" s="196"/>
      <c r="I857" s="196"/>
      <c r="J857" s="196"/>
      <c r="K857" s="196"/>
    </row>
    <row r="858" spans="1:11">
      <c r="A858" s="195"/>
      <c r="B858" s="195"/>
      <c r="F858" s="196"/>
      <c r="G858" s="196"/>
      <c r="H858" s="196"/>
      <c r="I858" s="196"/>
      <c r="J858" s="196"/>
      <c r="K858" s="196"/>
    </row>
    <row r="859" spans="1:11">
      <c r="A859" s="195"/>
      <c r="B859" s="195"/>
      <c r="F859" s="196"/>
      <c r="G859" s="196"/>
      <c r="H859" s="196"/>
      <c r="I859" s="196"/>
      <c r="J859" s="196"/>
      <c r="K859" s="196"/>
    </row>
    <row r="860" spans="1:11">
      <c r="A860" s="195"/>
      <c r="B860" s="195"/>
      <c r="F860" s="196"/>
      <c r="G860" s="196"/>
      <c r="H860" s="196"/>
      <c r="I860" s="196"/>
      <c r="J860" s="196"/>
      <c r="K860" s="196"/>
    </row>
    <row r="861" spans="1:11">
      <c r="A861" s="195"/>
      <c r="B861" s="195"/>
      <c r="F861" s="196"/>
      <c r="G861" s="196"/>
      <c r="H861" s="196"/>
      <c r="I861" s="196"/>
      <c r="J861" s="196"/>
      <c r="K861" s="196"/>
    </row>
    <row r="862" spans="1:11">
      <c r="A862" s="195"/>
      <c r="B862" s="195"/>
      <c r="F862" s="196"/>
      <c r="G862" s="196"/>
      <c r="H862" s="196"/>
      <c r="I862" s="196"/>
      <c r="J862" s="196"/>
      <c r="K862" s="196"/>
    </row>
    <row r="863" spans="1:11">
      <c r="A863" s="195"/>
      <c r="B863" s="195"/>
      <c r="F863" s="196"/>
      <c r="G863" s="196"/>
      <c r="H863" s="196"/>
      <c r="I863" s="196"/>
      <c r="J863" s="196"/>
      <c r="K863" s="196"/>
    </row>
    <row r="864" spans="1:11">
      <c r="A864" s="195"/>
      <c r="B864" s="195"/>
      <c r="F864" s="196"/>
      <c r="G864" s="196"/>
      <c r="H864" s="196"/>
      <c r="I864" s="196"/>
      <c r="J864" s="196"/>
      <c r="K864" s="196"/>
    </row>
    <row r="865" spans="1:11">
      <c r="A865" s="195"/>
      <c r="B865" s="195"/>
      <c r="F865" s="196"/>
      <c r="G865" s="196"/>
      <c r="H865" s="196"/>
      <c r="I865" s="196"/>
      <c r="J865" s="196"/>
      <c r="K865" s="196"/>
    </row>
    <row r="866" spans="1:11">
      <c r="A866" s="195"/>
      <c r="B866" s="195"/>
      <c r="F866" s="196"/>
      <c r="G866" s="196"/>
      <c r="H866" s="196"/>
      <c r="I866" s="196"/>
      <c r="J866" s="196"/>
      <c r="K866" s="196"/>
    </row>
    <row r="867" spans="1:11">
      <c r="A867" s="195"/>
      <c r="B867" s="195"/>
      <c r="F867" s="196"/>
      <c r="G867" s="196"/>
      <c r="H867" s="196"/>
      <c r="I867" s="196"/>
      <c r="J867" s="196"/>
      <c r="K867" s="196"/>
    </row>
    <row r="868" spans="1:11">
      <c r="A868" s="195"/>
      <c r="B868" s="195"/>
      <c r="F868" s="196"/>
      <c r="G868" s="196"/>
      <c r="H868" s="196"/>
      <c r="I868" s="196"/>
      <c r="J868" s="196"/>
      <c r="K868" s="196"/>
    </row>
    <row r="869" spans="1:11">
      <c r="A869" s="195"/>
      <c r="B869" s="195"/>
      <c r="F869" s="196"/>
      <c r="G869" s="196"/>
      <c r="H869" s="196"/>
      <c r="I869" s="196"/>
      <c r="J869" s="196"/>
      <c r="K869" s="196"/>
    </row>
    <row r="870" spans="1:11">
      <c r="A870" s="195"/>
      <c r="B870" s="195"/>
      <c r="F870" s="196"/>
      <c r="G870" s="196"/>
      <c r="H870" s="196"/>
      <c r="I870" s="196"/>
      <c r="J870" s="196"/>
      <c r="K870" s="196"/>
    </row>
    <row r="871" spans="1:11">
      <c r="A871" s="195"/>
      <c r="B871" s="195"/>
      <c r="F871" s="196"/>
      <c r="G871" s="196"/>
      <c r="H871" s="196"/>
      <c r="I871" s="196"/>
      <c r="J871" s="196"/>
      <c r="K871" s="196"/>
    </row>
    <row r="872" spans="1:11">
      <c r="A872" s="195"/>
      <c r="B872" s="195"/>
      <c r="F872" s="196"/>
      <c r="G872" s="196"/>
      <c r="H872" s="196"/>
      <c r="I872" s="196"/>
      <c r="J872" s="196"/>
      <c r="K872" s="196"/>
    </row>
    <row r="873" spans="1:11">
      <c r="A873" s="195"/>
      <c r="B873" s="195"/>
      <c r="F873" s="196"/>
      <c r="G873" s="196"/>
      <c r="H873" s="196"/>
      <c r="I873" s="196"/>
      <c r="J873" s="196"/>
      <c r="K873" s="196"/>
    </row>
    <row r="874" spans="1:11">
      <c r="A874" s="195"/>
      <c r="B874" s="195"/>
      <c r="F874" s="196"/>
      <c r="G874" s="196"/>
      <c r="H874" s="196"/>
      <c r="I874" s="196"/>
      <c r="J874" s="196"/>
      <c r="K874" s="196"/>
    </row>
    <row r="875" spans="1:11">
      <c r="A875" s="195"/>
      <c r="B875" s="195"/>
      <c r="F875" s="196"/>
      <c r="G875" s="196"/>
      <c r="H875" s="196"/>
      <c r="I875" s="196"/>
      <c r="J875" s="196"/>
      <c r="K875" s="196"/>
    </row>
    <row r="876" spans="1:11">
      <c r="A876" s="195"/>
      <c r="B876" s="195"/>
      <c r="F876" s="196"/>
      <c r="G876" s="196"/>
      <c r="H876" s="196"/>
      <c r="I876" s="196"/>
      <c r="J876" s="196"/>
      <c r="K876" s="196"/>
    </row>
    <row r="877" spans="1:11">
      <c r="A877" s="195"/>
      <c r="B877" s="195"/>
      <c r="F877" s="196"/>
      <c r="G877" s="196"/>
      <c r="H877" s="196"/>
      <c r="I877" s="196"/>
      <c r="J877" s="196"/>
      <c r="K877" s="196"/>
    </row>
    <row r="878" spans="1:11">
      <c r="A878" s="195"/>
      <c r="B878" s="195"/>
      <c r="F878" s="196"/>
      <c r="G878" s="196"/>
      <c r="H878" s="196"/>
      <c r="I878" s="196"/>
      <c r="J878" s="196"/>
      <c r="K878" s="196"/>
    </row>
    <row r="879" spans="1:11">
      <c r="A879" s="195"/>
      <c r="B879" s="195"/>
      <c r="F879" s="196"/>
      <c r="G879" s="196"/>
      <c r="H879" s="196"/>
      <c r="I879" s="196"/>
      <c r="J879" s="196"/>
      <c r="K879" s="196"/>
    </row>
    <row r="880" spans="1:11">
      <c r="A880" s="195"/>
      <c r="B880" s="195"/>
      <c r="F880" s="196"/>
      <c r="G880" s="196"/>
      <c r="H880" s="196"/>
      <c r="I880" s="196"/>
      <c r="J880" s="196"/>
      <c r="K880" s="196"/>
    </row>
    <row r="881" spans="1:11">
      <c r="A881" s="195"/>
      <c r="B881" s="195"/>
      <c r="F881" s="196"/>
      <c r="G881" s="196"/>
      <c r="H881" s="196"/>
      <c r="I881" s="196"/>
      <c r="J881" s="196"/>
      <c r="K881" s="196"/>
    </row>
    <row r="882" spans="1:11">
      <c r="A882" s="195"/>
      <c r="B882" s="195"/>
      <c r="F882" s="196"/>
      <c r="G882" s="196"/>
      <c r="H882" s="196"/>
      <c r="I882" s="196"/>
      <c r="J882" s="196"/>
      <c r="K882" s="196"/>
    </row>
    <row r="883" spans="1:11">
      <c r="A883" s="195"/>
      <c r="B883" s="195"/>
      <c r="F883" s="196"/>
      <c r="G883" s="196"/>
      <c r="H883" s="196"/>
      <c r="I883" s="196"/>
      <c r="J883" s="196"/>
      <c r="K883" s="196"/>
    </row>
    <row r="884" spans="1:11">
      <c r="A884" s="195"/>
      <c r="B884" s="195"/>
      <c r="F884" s="196"/>
      <c r="G884" s="196"/>
      <c r="H884" s="196"/>
      <c r="I884" s="196"/>
      <c r="J884" s="196"/>
      <c r="K884" s="196"/>
    </row>
    <row r="885" spans="1:11">
      <c r="A885" s="195"/>
      <c r="B885" s="195"/>
      <c r="F885" s="196"/>
      <c r="G885" s="196"/>
      <c r="H885" s="196"/>
      <c r="I885" s="196"/>
      <c r="J885" s="196"/>
      <c r="K885" s="196"/>
    </row>
    <row r="886" spans="1:11">
      <c r="A886" s="195"/>
      <c r="B886" s="195"/>
      <c r="F886" s="196"/>
      <c r="G886" s="196"/>
      <c r="H886" s="196"/>
      <c r="I886" s="196"/>
      <c r="J886" s="196"/>
      <c r="K886" s="196"/>
    </row>
    <row r="887" spans="1:11">
      <c r="A887" s="195"/>
      <c r="B887" s="195"/>
      <c r="F887" s="196"/>
      <c r="G887" s="196"/>
      <c r="H887" s="196"/>
      <c r="I887" s="196"/>
      <c r="J887" s="196"/>
      <c r="K887" s="196"/>
    </row>
    <row r="888" spans="1:11">
      <c r="A888" s="195"/>
      <c r="B888" s="195"/>
      <c r="F888" s="196"/>
      <c r="G888" s="196"/>
      <c r="H888" s="196"/>
      <c r="I888" s="196"/>
      <c r="J888" s="196"/>
      <c r="K888" s="196"/>
    </row>
    <row r="889" spans="1:11">
      <c r="A889" s="195"/>
      <c r="B889" s="195"/>
      <c r="F889" s="196"/>
      <c r="G889" s="196"/>
      <c r="H889" s="196"/>
      <c r="I889" s="196"/>
      <c r="J889" s="196"/>
      <c r="K889" s="196"/>
    </row>
    <row r="890" spans="1:11">
      <c r="A890" s="195"/>
      <c r="B890" s="195"/>
      <c r="F890" s="196"/>
      <c r="G890" s="196"/>
      <c r="H890" s="196"/>
      <c r="I890" s="196"/>
      <c r="J890" s="196"/>
      <c r="K890" s="196"/>
    </row>
  </sheetData>
  <autoFilter ref="B4:K4">
    <sortState ref="B5:K32">
      <sortCondition descending="1" ref="C4"/>
    </sortState>
  </autoFilter>
  <mergeCells count="5">
    <mergeCell ref="A2:B2"/>
    <mergeCell ref="A34:B34"/>
    <mergeCell ref="F2:H2"/>
    <mergeCell ref="I2:K2"/>
    <mergeCell ref="C2:E2"/>
  </mergeCells>
  <pageMargins left="0" right="0" top="0" bottom="0" header="0" footer="0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860"/>
  <sheetViews>
    <sheetView topLeftCell="A7" workbookViewId="0">
      <selection activeCell="E31" sqref="E31"/>
    </sheetView>
  </sheetViews>
  <sheetFormatPr defaultRowHeight="12.75"/>
  <cols>
    <col min="1" max="1" width="3.28515625" style="194" customWidth="1"/>
    <col min="2" max="2" width="40.28515625" customWidth="1"/>
    <col min="3" max="3" width="15.28515625" customWidth="1"/>
    <col min="4" max="4" width="21.140625" customWidth="1"/>
    <col min="5" max="7" width="18.7109375" customWidth="1"/>
    <col min="8" max="12" width="21.140625" customWidth="1"/>
  </cols>
  <sheetData>
    <row r="1" spans="1:8" ht="30" customHeight="1" thickBot="1">
      <c r="A1"/>
    </row>
    <row r="2" spans="1:8" ht="17.25" customHeight="1" thickBot="1">
      <c r="A2" s="318" t="s">
        <v>165</v>
      </c>
      <c r="B2" s="318"/>
      <c r="C2" s="319"/>
      <c r="D2" s="313" t="s">
        <v>148</v>
      </c>
      <c r="E2" s="314"/>
      <c r="F2" s="314"/>
      <c r="G2" s="315"/>
    </row>
    <row r="3" spans="1:8" ht="3" customHeight="1" thickBot="1">
      <c r="A3" s="204"/>
      <c r="B3" s="204"/>
      <c r="C3" s="206"/>
      <c r="D3" s="207"/>
      <c r="E3" s="207"/>
      <c r="F3" s="207"/>
      <c r="G3" s="207"/>
    </row>
    <row r="4" spans="1:8" ht="66.75" thickBot="1">
      <c r="A4" s="216" t="s">
        <v>132</v>
      </c>
      <c r="B4" s="234" t="s">
        <v>0</v>
      </c>
      <c r="C4" s="216" t="s">
        <v>141</v>
      </c>
      <c r="D4" s="236" t="s">
        <v>58</v>
      </c>
      <c r="E4" s="220" t="s">
        <v>1</v>
      </c>
      <c r="F4" s="236" t="s">
        <v>2</v>
      </c>
      <c r="G4" s="220" t="s">
        <v>3</v>
      </c>
    </row>
    <row r="5" spans="1:8" ht="15">
      <c r="A5" s="260">
        <v>1</v>
      </c>
      <c r="B5" s="396" t="s">
        <v>11</v>
      </c>
      <c r="C5" s="365">
        <v>192181</v>
      </c>
      <c r="D5" s="397">
        <v>49692.2</v>
      </c>
      <c r="E5" s="365">
        <v>84653.6</v>
      </c>
      <c r="F5" s="397">
        <v>2677.3</v>
      </c>
      <c r="G5" s="365">
        <v>55157.9</v>
      </c>
    </row>
    <row r="6" spans="1:8" ht="15">
      <c r="A6" s="261">
        <f>+A5+1</f>
        <v>2</v>
      </c>
      <c r="B6" s="393" t="s">
        <v>66</v>
      </c>
      <c r="C6" s="367">
        <v>160125</v>
      </c>
      <c r="D6" s="395">
        <v>14849</v>
      </c>
      <c r="E6" s="367">
        <v>119556</v>
      </c>
      <c r="F6" s="395">
        <v>2527</v>
      </c>
      <c r="G6" s="367">
        <v>23193</v>
      </c>
    </row>
    <row r="7" spans="1:8" ht="15">
      <c r="A7" s="261">
        <f t="shared" ref="A7:A32" si="0">+A6+1</f>
        <v>3</v>
      </c>
      <c r="B7" s="393" t="s">
        <v>154</v>
      </c>
      <c r="C7" s="367">
        <v>160095.5</v>
      </c>
      <c r="D7" s="395">
        <v>52939.3</v>
      </c>
      <c r="E7" s="367">
        <v>88425.600000000006</v>
      </c>
      <c r="F7" s="395">
        <v>4868.1000000000004</v>
      </c>
      <c r="G7" s="367">
        <v>13862.5</v>
      </c>
    </row>
    <row r="8" spans="1:8" ht="15">
      <c r="A8" s="261">
        <f t="shared" si="0"/>
        <v>4</v>
      </c>
      <c r="B8" s="393" t="s">
        <v>10</v>
      </c>
      <c r="C8" s="367">
        <v>151364</v>
      </c>
      <c r="D8" s="395">
        <v>56168.1</v>
      </c>
      <c r="E8" s="367">
        <v>49106.5</v>
      </c>
      <c r="F8" s="395">
        <v>2054.5</v>
      </c>
      <c r="G8" s="367">
        <v>44034.9</v>
      </c>
    </row>
    <row r="9" spans="1:8" ht="15">
      <c r="A9" s="261">
        <f t="shared" si="0"/>
        <v>5</v>
      </c>
      <c r="B9" s="393" t="s">
        <v>26</v>
      </c>
      <c r="C9" s="367">
        <v>138258.9</v>
      </c>
      <c r="D9" s="395">
        <v>63900</v>
      </c>
      <c r="E9" s="367">
        <v>56170.5</v>
      </c>
      <c r="F9" s="395">
        <v>13431.9</v>
      </c>
      <c r="G9" s="367">
        <v>4756.5</v>
      </c>
    </row>
    <row r="10" spans="1:8" ht="15">
      <c r="A10" s="261">
        <f t="shared" si="0"/>
        <v>6</v>
      </c>
      <c r="B10" s="393" t="s">
        <v>16</v>
      </c>
      <c r="C10" s="367">
        <v>113022.2</v>
      </c>
      <c r="D10" s="395">
        <v>14441</v>
      </c>
      <c r="E10" s="367">
        <v>85236.5</v>
      </c>
      <c r="F10" s="395">
        <v>3792.1</v>
      </c>
      <c r="G10" s="367">
        <v>9552.6</v>
      </c>
    </row>
    <row r="11" spans="1:8" ht="15">
      <c r="A11" s="261">
        <f t="shared" si="0"/>
        <v>7</v>
      </c>
      <c r="B11" s="394" t="s">
        <v>157</v>
      </c>
      <c r="C11" s="367">
        <v>108016.1</v>
      </c>
      <c r="D11" s="395">
        <v>106943.1</v>
      </c>
      <c r="E11" s="367">
        <v>115.1</v>
      </c>
      <c r="F11" s="395">
        <v>34.5</v>
      </c>
      <c r="G11" s="367">
        <v>923.4</v>
      </c>
    </row>
    <row r="12" spans="1:8" ht="15">
      <c r="A12" s="261">
        <f t="shared" si="0"/>
        <v>8</v>
      </c>
      <c r="B12" s="393" t="s">
        <v>150</v>
      </c>
      <c r="C12" s="367">
        <v>102952.9</v>
      </c>
      <c r="D12" s="395">
        <v>23772.2</v>
      </c>
      <c r="E12" s="367">
        <v>22937.7</v>
      </c>
      <c r="F12" s="395">
        <v>1730.4</v>
      </c>
      <c r="G12" s="367">
        <v>54512.6</v>
      </c>
    </row>
    <row r="13" spans="1:8" ht="15">
      <c r="A13" s="261">
        <f t="shared" si="0"/>
        <v>9</v>
      </c>
      <c r="B13" s="393" t="s">
        <v>168</v>
      </c>
      <c r="C13" s="367">
        <v>89135.8</v>
      </c>
      <c r="D13" s="395">
        <v>14588.3</v>
      </c>
      <c r="E13" s="367">
        <v>48548.9</v>
      </c>
      <c r="F13" s="395">
        <v>6547.5</v>
      </c>
      <c r="G13" s="367">
        <v>19451.099999999999</v>
      </c>
      <c r="H13" s="221"/>
    </row>
    <row r="14" spans="1:8" ht="15">
      <c r="A14" s="261">
        <f t="shared" si="0"/>
        <v>10</v>
      </c>
      <c r="B14" s="393" t="s">
        <v>13</v>
      </c>
      <c r="C14" s="367">
        <v>82838.100000000006</v>
      </c>
      <c r="D14" s="395">
        <v>12077.2</v>
      </c>
      <c r="E14" s="367">
        <v>33979.599999999999</v>
      </c>
      <c r="F14" s="395">
        <v>1562.5</v>
      </c>
      <c r="G14" s="367">
        <v>35218.800000000003</v>
      </c>
    </row>
    <row r="15" spans="1:8" ht="15">
      <c r="A15" s="261">
        <f t="shared" si="0"/>
        <v>11</v>
      </c>
      <c r="B15" s="393" t="s">
        <v>7</v>
      </c>
      <c r="C15" s="367">
        <v>65474.3</v>
      </c>
      <c r="D15" s="395">
        <v>13288.9</v>
      </c>
      <c r="E15" s="367">
        <v>26799.9</v>
      </c>
      <c r="F15" s="395">
        <v>1001.5</v>
      </c>
      <c r="G15" s="367">
        <v>24384</v>
      </c>
    </row>
    <row r="16" spans="1:8" ht="15">
      <c r="A16" s="261">
        <f t="shared" si="0"/>
        <v>12</v>
      </c>
      <c r="B16" s="393" t="s">
        <v>42</v>
      </c>
      <c r="C16" s="367">
        <v>45621</v>
      </c>
      <c r="D16" s="395">
        <v>2382</v>
      </c>
      <c r="E16" s="367">
        <v>8522</v>
      </c>
      <c r="F16" s="395">
        <v>11009</v>
      </c>
      <c r="G16" s="367">
        <v>23708</v>
      </c>
    </row>
    <row r="17" spans="1:8" ht="15">
      <c r="A17" s="261">
        <f t="shared" si="0"/>
        <v>13</v>
      </c>
      <c r="B17" s="393" t="s">
        <v>65</v>
      </c>
      <c r="C17" s="367">
        <v>44939.8</v>
      </c>
      <c r="D17" s="395">
        <v>1298.8</v>
      </c>
      <c r="E17" s="367">
        <v>10987.1</v>
      </c>
      <c r="F17" s="395">
        <v>909.3</v>
      </c>
      <c r="G17" s="367">
        <v>31744.6</v>
      </c>
    </row>
    <row r="18" spans="1:8" ht="15">
      <c r="A18" s="261">
        <f t="shared" si="0"/>
        <v>14</v>
      </c>
      <c r="B18" s="393" t="s">
        <v>15</v>
      </c>
      <c r="C18" s="367">
        <v>44789.5</v>
      </c>
      <c r="D18" s="395">
        <v>8587.1</v>
      </c>
      <c r="E18" s="367">
        <v>20708.400000000001</v>
      </c>
      <c r="F18" s="395">
        <v>907.2</v>
      </c>
      <c r="G18" s="367">
        <v>14586.8</v>
      </c>
    </row>
    <row r="19" spans="1:8" ht="15">
      <c r="A19" s="261">
        <f t="shared" si="0"/>
        <v>15</v>
      </c>
      <c r="B19" s="393" t="s">
        <v>21</v>
      </c>
      <c r="C19" s="367">
        <v>43980.4</v>
      </c>
      <c r="D19" s="395">
        <v>11006</v>
      </c>
      <c r="E19" s="367">
        <v>18804.099999999999</v>
      </c>
      <c r="F19" s="395">
        <v>3163.7</v>
      </c>
      <c r="G19" s="367">
        <v>11006.6</v>
      </c>
    </row>
    <row r="20" spans="1:8" ht="15">
      <c r="A20" s="261">
        <f t="shared" si="0"/>
        <v>16</v>
      </c>
      <c r="B20" s="393" t="s">
        <v>20</v>
      </c>
      <c r="C20" s="367">
        <v>41320.1</v>
      </c>
      <c r="D20" s="395">
        <v>5418.3</v>
      </c>
      <c r="E20" s="367">
        <v>26321.8</v>
      </c>
      <c r="F20" s="395">
        <v>1303.8</v>
      </c>
      <c r="G20" s="367">
        <v>8276.2000000000007</v>
      </c>
    </row>
    <row r="21" spans="1:8" ht="15">
      <c r="A21" s="261">
        <f t="shared" si="0"/>
        <v>17</v>
      </c>
      <c r="B21" s="393" t="s">
        <v>169</v>
      </c>
      <c r="C21" s="367">
        <v>33641.599999999999</v>
      </c>
      <c r="D21" s="395">
        <v>116.8</v>
      </c>
      <c r="E21" s="367">
        <v>21576.3</v>
      </c>
      <c r="F21" s="395">
        <v>445.6</v>
      </c>
      <c r="G21" s="367">
        <v>11502.9</v>
      </c>
    </row>
    <row r="22" spans="1:8" ht="15">
      <c r="A22" s="261">
        <f t="shared" si="0"/>
        <v>18</v>
      </c>
      <c r="B22" s="393" t="s">
        <v>153</v>
      </c>
      <c r="C22" s="367">
        <v>25527.4</v>
      </c>
      <c r="D22" s="395">
        <v>2242.9</v>
      </c>
      <c r="E22" s="367">
        <v>8298.2000000000007</v>
      </c>
      <c r="F22" s="395">
        <v>991.5</v>
      </c>
      <c r="G22" s="367">
        <v>13994.8</v>
      </c>
      <c r="H22" s="221"/>
    </row>
    <row r="23" spans="1:8" ht="15">
      <c r="A23" s="261">
        <f t="shared" si="0"/>
        <v>19</v>
      </c>
      <c r="B23" s="393" t="s">
        <v>167</v>
      </c>
      <c r="C23" s="367">
        <v>23336.7</v>
      </c>
      <c r="D23" s="395">
        <v>417</v>
      </c>
      <c r="E23" s="367">
        <v>664.6</v>
      </c>
      <c r="F23" s="395">
        <v>381.6</v>
      </c>
      <c r="G23" s="367">
        <v>21873.5</v>
      </c>
    </row>
    <row r="24" spans="1:8" ht="15">
      <c r="A24" s="261">
        <f t="shared" si="0"/>
        <v>20</v>
      </c>
      <c r="B24" s="393" t="s">
        <v>27</v>
      </c>
      <c r="C24" s="367">
        <v>23081.200000000001</v>
      </c>
      <c r="D24" s="395">
        <v>3671.3</v>
      </c>
      <c r="E24" s="367">
        <v>1057.3</v>
      </c>
      <c r="F24" s="395">
        <v>853.4</v>
      </c>
      <c r="G24" s="367">
        <v>17499.2</v>
      </c>
    </row>
    <row r="25" spans="1:8" ht="15">
      <c r="A25" s="261">
        <f t="shared" si="0"/>
        <v>21</v>
      </c>
      <c r="B25" s="393" t="s">
        <v>39</v>
      </c>
      <c r="C25" s="367">
        <v>14341</v>
      </c>
      <c r="D25" s="395">
        <v>387.7</v>
      </c>
      <c r="E25" s="367">
        <v>10460.4</v>
      </c>
      <c r="F25" s="395">
        <v>43.2</v>
      </c>
      <c r="G25" s="367">
        <v>3449.7</v>
      </c>
    </row>
    <row r="26" spans="1:8" ht="15">
      <c r="A26" s="261">
        <f t="shared" si="0"/>
        <v>22</v>
      </c>
      <c r="B26" s="393" t="s">
        <v>155</v>
      </c>
      <c r="C26" s="367">
        <v>11574.1</v>
      </c>
      <c r="D26" s="395">
        <v>1.5</v>
      </c>
      <c r="E26" s="367">
        <v>11557.3</v>
      </c>
      <c r="F26" s="395">
        <v>15.3</v>
      </c>
      <c r="G26" s="367">
        <v>0</v>
      </c>
    </row>
    <row r="27" spans="1:8" ht="15">
      <c r="A27" s="261">
        <f t="shared" si="0"/>
        <v>23</v>
      </c>
      <c r="B27" s="393" t="s">
        <v>24</v>
      </c>
      <c r="C27" s="367">
        <v>6958.9</v>
      </c>
      <c r="D27" s="395">
        <v>276.2</v>
      </c>
      <c r="E27" s="367">
        <v>6083.2</v>
      </c>
      <c r="F27" s="395">
        <v>446.7</v>
      </c>
      <c r="G27" s="367">
        <v>152.80000000000001</v>
      </c>
    </row>
    <row r="28" spans="1:8" ht="15">
      <c r="A28" s="261">
        <f t="shared" si="0"/>
        <v>24</v>
      </c>
      <c r="B28" s="393" t="s">
        <v>9</v>
      </c>
      <c r="C28" s="367">
        <v>5636.1</v>
      </c>
      <c r="D28" s="395">
        <v>0</v>
      </c>
      <c r="E28" s="367">
        <v>5557</v>
      </c>
      <c r="F28" s="395">
        <v>0</v>
      </c>
      <c r="G28" s="367">
        <v>79.099999999999994</v>
      </c>
    </row>
    <row r="29" spans="1:8" ht="15">
      <c r="A29" s="261">
        <f t="shared" si="0"/>
        <v>25</v>
      </c>
      <c r="B29" s="393" t="s">
        <v>156</v>
      </c>
      <c r="C29" s="367">
        <v>5319.6</v>
      </c>
      <c r="D29" s="395">
        <v>440.5</v>
      </c>
      <c r="E29" s="367">
        <v>1451.1</v>
      </c>
      <c r="F29" s="395">
        <v>113.8</v>
      </c>
      <c r="G29" s="367">
        <v>3314.2</v>
      </c>
    </row>
    <row r="30" spans="1:8" ht="15">
      <c r="A30" s="261">
        <f t="shared" si="0"/>
        <v>26</v>
      </c>
      <c r="B30" s="393" t="s">
        <v>160</v>
      </c>
      <c r="C30" s="367">
        <v>3452.1</v>
      </c>
      <c r="D30" s="395">
        <v>-207.1</v>
      </c>
      <c r="E30" s="367">
        <v>2753.2</v>
      </c>
      <c r="F30" s="395">
        <v>786.9</v>
      </c>
      <c r="G30" s="367">
        <v>119.1</v>
      </c>
      <c r="H30" s="221"/>
    </row>
    <row r="31" spans="1:8" ht="15">
      <c r="A31" s="261">
        <f t="shared" si="0"/>
        <v>27</v>
      </c>
      <c r="B31" s="393" t="s">
        <v>32</v>
      </c>
      <c r="C31" s="367">
        <v>3169.7</v>
      </c>
      <c r="D31" s="395">
        <v>972.4</v>
      </c>
      <c r="E31" s="367">
        <v>1802.9</v>
      </c>
      <c r="F31" s="395">
        <v>346.3</v>
      </c>
      <c r="G31" s="367">
        <v>48.1</v>
      </c>
    </row>
    <row r="32" spans="1:8" ht="15.75" thickBot="1">
      <c r="A32" s="398">
        <f t="shared" si="0"/>
        <v>28</v>
      </c>
      <c r="B32" s="399" t="s">
        <v>158</v>
      </c>
      <c r="C32" s="375">
        <v>2077.4</v>
      </c>
      <c r="D32" s="400">
        <v>1129.0999999999999</v>
      </c>
      <c r="E32" s="375">
        <v>937.2</v>
      </c>
      <c r="F32" s="400">
        <v>4.0999999999999996</v>
      </c>
      <c r="G32" s="375">
        <v>7</v>
      </c>
    </row>
    <row r="33" spans="1:8" ht="15.75" thickBot="1">
      <c r="A33" s="232"/>
      <c r="B33" s="233"/>
      <c r="C33" s="228"/>
      <c r="D33" s="228"/>
      <c r="E33" s="228"/>
      <c r="F33" s="228"/>
      <c r="G33" s="228"/>
      <c r="H33" s="221"/>
    </row>
    <row r="34" spans="1:8" ht="15.75" thickBot="1">
      <c r="A34" s="316" t="s">
        <v>40</v>
      </c>
      <c r="B34" s="317"/>
      <c r="C34" s="235">
        <f>SUM(C5:C32)</f>
        <v>1742230.4000000001</v>
      </c>
      <c r="D34" s="235">
        <f>SUM(D5:D32)</f>
        <v>460799.80000000005</v>
      </c>
      <c r="E34" s="235">
        <f>SUM(E5:E32)</f>
        <v>773072</v>
      </c>
      <c r="F34" s="235">
        <f>SUM(F5:F32)</f>
        <v>61948.700000000004</v>
      </c>
      <c r="G34" s="235">
        <f>SUM(G5:G32)</f>
        <v>446409.89999999991</v>
      </c>
    </row>
    <row r="35" spans="1:8" ht="13.5">
      <c r="A35" s="195"/>
      <c r="B35" s="203"/>
      <c r="C35" s="203"/>
      <c r="D35" s="203"/>
      <c r="E35" s="203"/>
      <c r="F35" s="203"/>
      <c r="G35" s="203"/>
    </row>
    <row r="36" spans="1:8" ht="13.5">
      <c r="A36" s="195"/>
      <c r="B36" s="203"/>
      <c r="C36" s="203"/>
      <c r="D36" s="203"/>
      <c r="E36" s="203"/>
      <c r="F36" s="203"/>
      <c r="G36" s="203"/>
    </row>
    <row r="37" spans="1:8" ht="4.5" customHeight="1">
      <c r="A37" s="195"/>
      <c r="B37" s="203"/>
      <c r="C37" s="203"/>
      <c r="D37" s="203"/>
      <c r="E37" s="203"/>
      <c r="F37" s="203"/>
      <c r="G37" s="203"/>
    </row>
    <row r="38" spans="1:8" ht="15.75" customHeight="1">
      <c r="A38" s="195"/>
      <c r="B38" s="203"/>
      <c r="C38" s="203"/>
      <c r="D38" s="203"/>
      <c r="E38" s="203"/>
      <c r="F38" s="203"/>
      <c r="G38" s="203"/>
    </row>
    <row r="39" spans="1:8" ht="13.5">
      <c r="A39" s="195"/>
      <c r="B39" s="203"/>
      <c r="C39" s="203"/>
      <c r="D39" s="203"/>
      <c r="E39" s="203"/>
      <c r="F39" s="203"/>
      <c r="G39" s="203"/>
    </row>
    <row r="40" spans="1:8" ht="13.5">
      <c r="A40" s="195"/>
      <c r="B40" s="203"/>
      <c r="C40" s="203"/>
      <c r="D40" s="203"/>
      <c r="E40" s="255"/>
      <c r="F40" s="203"/>
      <c r="G40" s="203"/>
    </row>
    <row r="41" spans="1:8" ht="13.5">
      <c r="A41" s="195"/>
      <c r="B41" s="203"/>
      <c r="C41" s="203"/>
      <c r="D41" s="203"/>
      <c r="E41" s="203"/>
      <c r="F41" s="203"/>
      <c r="G41" s="203"/>
    </row>
    <row r="42" spans="1:8" ht="13.5">
      <c r="A42" s="195"/>
      <c r="B42" s="203"/>
      <c r="C42" s="203"/>
      <c r="D42" s="203"/>
      <c r="E42" s="203"/>
      <c r="F42" s="203"/>
      <c r="G42" s="203"/>
    </row>
    <row r="43" spans="1:8" ht="13.5">
      <c r="A43" s="195"/>
      <c r="B43" s="203"/>
      <c r="C43" s="203"/>
      <c r="D43" s="203"/>
      <c r="E43" s="203"/>
      <c r="F43" s="203"/>
      <c r="G43" s="203"/>
    </row>
    <row r="44" spans="1:8" ht="13.5">
      <c r="A44" s="195"/>
      <c r="B44" s="203"/>
      <c r="C44" s="203"/>
      <c r="D44" s="203"/>
      <c r="E44" s="203"/>
      <c r="F44" s="203"/>
      <c r="G44" s="203"/>
    </row>
    <row r="45" spans="1:8" ht="13.5">
      <c r="A45" s="195"/>
      <c r="B45" s="203"/>
      <c r="C45" s="203"/>
      <c r="D45" s="203"/>
      <c r="E45" s="203"/>
      <c r="F45" s="203"/>
      <c r="G45" s="203"/>
    </row>
    <row r="46" spans="1:8" ht="13.5">
      <c r="A46" s="195"/>
      <c r="B46" s="203"/>
      <c r="C46" s="203"/>
      <c r="D46" s="203"/>
      <c r="E46" s="203"/>
      <c r="F46" s="203"/>
      <c r="G46" s="203"/>
    </row>
    <row r="47" spans="1:8" ht="13.5">
      <c r="A47" s="195"/>
      <c r="B47" s="203"/>
      <c r="C47" s="203"/>
      <c r="D47" s="203"/>
      <c r="E47" s="203"/>
      <c r="F47" s="203"/>
      <c r="G47" s="203"/>
    </row>
    <row r="48" spans="1:8" ht="13.5">
      <c r="A48" s="195"/>
      <c r="B48" s="203"/>
      <c r="C48" s="203"/>
      <c r="D48" s="203"/>
      <c r="E48" s="203"/>
      <c r="F48" s="203"/>
      <c r="G48" s="203"/>
    </row>
    <row r="49" spans="1:7" ht="13.5">
      <c r="A49" s="195"/>
      <c r="B49" s="203"/>
      <c r="C49" s="203"/>
      <c r="D49" s="203"/>
      <c r="E49" s="203"/>
      <c r="F49" s="203"/>
      <c r="G49" s="203"/>
    </row>
    <row r="50" spans="1:7" ht="13.5">
      <c r="A50" s="195"/>
      <c r="B50" s="203"/>
      <c r="C50" s="203"/>
      <c r="D50" s="203"/>
      <c r="E50" s="203"/>
      <c r="F50" s="203"/>
      <c r="G50" s="203"/>
    </row>
    <row r="51" spans="1:7" ht="13.5">
      <c r="A51" s="195"/>
      <c r="B51" s="203"/>
      <c r="C51" s="203"/>
      <c r="D51" s="203"/>
      <c r="E51" s="203"/>
      <c r="F51" s="203"/>
      <c r="G51" s="203"/>
    </row>
    <row r="52" spans="1:7" ht="13.5">
      <c r="A52" s="195"/>
      <c r="B52" s="203"/>
      <c r="C52" s="203"/>
      <c r="D52" s="203"/>
      <c r="E52" s="203"/>
      <c r="F52" s="203"/>
      <c r="G52" s="203"/>
    </row>
    <row r="53" spans="1:7" ht="13.5">
      <c r="A53" s="195"/>
      <c r="B53" s="203"/>
      <c r="C53" s="203"/>
      <c r="D53" s="203"/>
      <c r="E53" s="203"/>
      <c r="F53" s="203"/>
      <c r="G53" s="203"/>
    </row>
    <row r="54" spans="1:7" ht="13.5">
      <c r="A54" s="195"/>
      <c r="B54" s="203"/>
      <c r="C54" s="203"/>
      <c r="D54" s="203"/>
      <c r="E54" s="203"/>
      <c r="F54" s="203"/>
      <c r="G54" s="203"/>
    </row>
    <row r="55" spans="1:7" ht="13.5">
      <c r="A55" s="195"/>
      <c r="B55" s="203"/>
      <c r="C55" s="203"/>
      <c r="D55" s="203"/>
      <c r="E55" s="293"/>
      <c r="F55" s="203"/>
      <c r="G55" s="203"/>
    </row>
    <row r="56" spans="1:7" ht="13.5">
      <c r="A56" s="195"/>
      <c r="B56" s="203"/>
      <c r="C56" s="203"/>
      <c r="D56" s="203"/>
      <c r="E56" s="203"/>
      <c r="F56" s="203"/>
      <c r="G56" s="203"/>
    </row>
    <row r="57" spans="1:7" ht="13.5">
      <c r="A57" s="195"/>
      <c r="B57" s="203"/>
      <c r="C57" s="203"/>
      <c r="D57" s="203"/>
      <c r="E57" s="203"/>
      <c r="F57" s="203"/>
      <c r="G57" s="203"/>
    </row>
    <row r="58" spans="1:7" ht="13.5">
      <c r="A58" s="195"/>
      <c r="B58" s="203"/>
      <c r="C58" s="203"/>
      <c r="D58" s="203"/>
      <c r="E58" s="203"/>
      <c r="F58" s="203"/>
      <c r="G58" s="203"/>
    </row>
    <row r="59" spans="1:7" ht="13.5">
      <c r="A59" s="195"/>
      <c r="B59" s="203"/>
      <c r="C59" s="203"/>
      <c r="D59" s="203"/>
      <c r="E59" s="203"/>
      <c r="F59" s="203"/>
      <c r="G59" s="203"/>
    </row>
    <row r="60" spans="1:7" ht="13.5">
      <c r="A60" s="195"/>
      <c r="B60" s="203"/>
      <c r="C60" s="203"/>
      <c r="D60" s="203"/>
      <c r="E60" s="203"/>
      <c r="F60" s="203"/>
      <c r="G60" s="203"/>
    </row>
    <row r="61" spans="1:7" ht="13.5">
      <c r="A61" s="195"/>
      <c r="B61" s="203"/>
      <c r="C61" s="203"/>
      <c r="D61" s="203"/>
      <c r="E61" s="203"/>
      <c r="F61" s="203"/>
      <c r="G61" s="203"/>
    </row>
    <row r="62" spans="1:7" ht="13.5">
      <c r="A62" s="195"/>
      <c r="B62" s="203"/>
      <c r="C62" s="203"/>
      <c r="D62" s="203"/>
      <c r="E62" s="203"/>
      <c r="F62" s="203"/>
      <c r="G62" s="203"/>
    </row>
    <row r="63" spans="1:7" ht="13.5">
      <c r="A63" s="195"/>
      <c r="B63" s="203"/>
      <c r="C63" s="203"/>
      <c r="D63" s="203"/>
      <c r="E63" s="203"/>
      <c r="F63" s="203"/>
      <c r="G63" s="203"/>
    </row>
    <row r="64" spans="1:7" ht="13.5">
      <c r="A64" s="195"/>
      <c r="B64" s="203"/>
      <c r="C64" s="203"/>
      <c r="D64" s="203"/>
      <c r="E64" s="203"/>
      <c r="F64" s="203"/>
      <c r="G64" s="203"/>
    </row>
    <row r="65" spans="1:7" ht="13.5">
      <c r="A65" s="195"/>
      <c r="B65" s="203"/>
      <c r="C65" s="203"/>
      <c r="D65" s="203"/>
      <c r="E65" s="203"/>
      <c r="F65" s="203"/>
      <c r="G65" s="203"/>
    </row>
    <row r="66" spans="1:7" ht="13.5">
      <c r="A66" s="195"/>
      <c r="B66" s="203"/>
      <c r="C66" s="203"/>
      <c r="D66" s="203"/>
      <c r="E66" s="203"/>
      <c r="F66" s="203"/>
      <c r="G66" s="203"/>
    </row>
    <row r="67" spans="1:7" ht="13.5">
      <c r="A67" s="195"/>
      <c r="B67" s="203"/>
      <c r="C67" s="203"/>
      <c r="D67" s="203"/>
      <c r="E67" s="203"/>
      <c r="F67" s="203"/>
      <c r="G67" s="203"/>
    </row>
    <row r="68" spans="1:7" ht="13.5">
      <c r="A68" s="195"/>
      <c r="B68" s="203"/>
      <c r="C68" s="203"/>
      <c r="D68" s="203"/>
      <c r="E68" s="203"/>
      <c r="F68" s="203"/>
      <c r="G68" s="203"/>
    </row>
    <row r="69" spans="1:7" ht="13.5">
      <c r="A69" s="195"/>
      <c r="B69" s="203"/>
      <c r="C69" s="203"/>
      <c r="D69" s="203"/>
      <c r="E69" s="203"/>
      <c r="F69" s="203"/>
      <c r="G69" s="203"/>
    </row>
    <row r="70" spans="1:7" ht="13.5">
      <c r="A70" s="195"/>
      <c r="B70" s="203"/>
      <c r="C70" s="203"/>
      <c r="D70" s="203"/>
      <c r="E70" s="203"/>
      <c r="F70" s="203"/>
      <c r="G70" s="203"/>
    </row>
    <row r="71" spans="1:7" ht="13.5">
      <c r="A71" s="195"/>
      <c r="B71" s="203"/>
      <c r="C71" s="203"/>
      <c r="D71" s="203"/>
      <c r="E71" s="203"/>
      <c r="F71" s="203"/>
      <c r="G71" s="203"/>
    </row>
    <row r="72" spans="1:7" ht="13.5">
      <c r="A72" s="195"/>
      <c r="B72" s="203"/>
      <c r="C72" s="203"/>
      <c r="D72" s="203"/>
      <c r="E72" s="203"/>
      <c r="F72" s="203"/>
      <c r="G72" s="203"/>
    </row>
    <row r="73" spans="1:7" ht="13.5">
      <c r="A73" s="195"/>
      <c r="B73" s="203"/>
      <c r="C73" s="203"/>
      <c r="D73" s="203"/>
      <c r="E73" s="203"/>
      <c r="F73" s="203"/>
      <c r="G73" s="203"/>
    </row>
    <row r="74" spans="1:7" ht="13.5">
      <c r="A74" s="195"/>
      <c r="B74" s="203"/>
      <c r="C74" s="203"/>
      <c r="D74" s="203"/>
      <c r="E74" s="203"/>
      <c r="F74" s="203"/>
      <c r="G74" s="203"/>
    </row>
    <row r="75" spans="1:7" ht="13.5">
      <c r="A75" s="195"/>
      <c r="B75" s="203"/>
      <c r="C75" s="203"/>
      <c r="D75" s="203"/>
      <c r="E75" s="203"/>
      <c r="F75" s="203"/>
      <c r="G75" s="203"/>
    </row>
    <row r="76" spans="1:7" ht="13.5">
      <c r="A76" s="195"/>
      <c r="B76" s="203"/>
      <c r="C76" s="203"/>
      <c r="D76" s="203"/>
      <c r="E76" s="203"/>
      <c r="F76" s="203"/>
      <c r="G76" s="203"/>
    </row>
    <row r="77" spans="1:7" ht="13.5">
      <c r="A77" s="195"/>
      <c r="B77" s="203"/>
      <c r="C77" s="203"/>
      <c r="D77" s="203"/>
      <c r="E77" s="203"/>
      <c r="F77" s="203"/>
      <c r="G77" s="203"/>
    </row>
    <row r="78" spans="1:7" ht="13.5">
      <c r="A78" s="195"/>
      <c r="B78" s="203"/>
      <c r="C78" s="203"/>
      <c r="D78" s="203"/>
      <c r="E78" s="203"/>
      <c r="F78" s="203"/>
      <c r="G78" s="203"/>
    </row>
    <row r="79" spans="1:7" ht="13.5">
      <c r="A79" s="195"/>
      <c r="B79" s="203"/>
      <c r="C79" s="203"/>
      <c r="D79" s="203"/>
      <c r="E79" s="203"/>
      <c r="F79" s="203"/>
      <c r="G79" s="203"/>
    </row>
    <row r="80" spans="1:7" ht="13.5">
      <c r="A80" s="195"/>
      <c r="B80" s="203"/>
      <c r="C80" s="203"/>
      <c r="D80" s="203"/>
      <c r="E80" s="203"/>
      <c r="F80" s="203"/>
      <c r="G80" s="203"/>
    </row>
    <row r="81" spans="1:7" ht="13.5">
      <c r="A81" s="195"/>
      <c r="B81" s="203"/>
      <c r="C81" s="203"/>
      <c r="D81" s="203"/>
      <c r="E81" s="203"/>
      <c r="F81" s="203"/>
      <c r="G81" s="203"/>
    </row>
    <row r="82" spans="1:7" ht="13.5">
      <c r="A82" s="195"/>
      <c r="B82" s="203"/>
      <c r="C82" s="203"/>
      <c r="D82" s="203"/>
      <c r="E82" s="203"/>
      <c r="F82" s="203"/>
      <c r="G82" s="203"/>
    </row>
    <row r="83" spans="1:7" ht="13.5">
      <c r="A83" s="195"/>
      <c r="B83" s="203"/>
      <c r="C83" s="203"/>
      <c r="D83" s="203"/>
      <c r="E83" s="203"/>
      <c r="F83" s="203"/>
      <c r="G83" s="203"/>
    </row>
    <row r="84" spans="1:7" ht="13.5">
      <c r="A84" s="195"/>
      <c r="B84" s="203"/>
      <c r="C84" s="203"/>
      <c r="D84" s="203"/>
      <c r="E84" s="203"/>
      <c r="F84" s="203"/>
      <c r="G84" s="203"/>
    </row>
    <row r="85" spans="1:7" ht="13.5">
      <c r="A85" s="195"/>
      <c r="B85" s="203"/>
      <c r="C85" s="203"/>
      <c r="D85" s="203"/>
      <c r="E85" s="203"/>
      <c r="F85" s="203"/>
      <c r="G85" s="203"/>
    </row>
    <row r="86" spans="1:7" ht="13.5">
      <c r="A86" s="195"/>
      <c r="B86" s="203"/>
      <c r="C86" s="203"/>
      <c r="D86" s="203"/>
      <c r="E86" s="203"/>
      <c r="F86" s="203"/>
      <c r="G86" s="203"/>
    </row>
    <row r="87" spans="1:7" ht="13.5">
      <c r="A87" s="195"/>
      <c r="B87" s="203"/>
      <c r="C87" s="203"/>
      <c r="D87" s="203"/>
      <c r="E87" s="203"/>
      <c r="F87" s="203"/>
      <c r="G87" s="203"/>
    </row>
    <row r="88" spans="1:7" ht="13.5">
      <c r="A88" s="195"/>
      <c r="B88" s="203"/>
      <c r="C88" s="203"/>
      <c r="D88" s="203"/>
      <c r="E88" s="203"/>
      <c r="F88" s="203"/>
      <c r="G88" s="203"/>
    </row>
    <row r="89" spans="1:7" ht="13.5">
      <c r="A89" s="195"/>
      <c r="B89" s="203"/>
      <c r="C89" s="203"/>
      <c r="D89" s="203"/>
      <c r="E89" s="203"/>
      <c r="F89" s="203"/>
      <c r="G89" s="203"/>
    </row>
    <row r="90" spans="1:7" ht="13.5">
      <c r="A90" s="195"/>
      <c r="B90" s="203"/>
      <c r="C90" s="203"/>
      <c r="D90" s="203"/>
      <c r="E90" s="203"/>
      <c r="F90" s="203"/>
      <c r="G90" s="203"/>
    </row>
    <row r="91" spans="1:7" ht="13.5">
      <c r="A91" s="195"/>
      <c r="B91" s="203"/>
      <c r="C91" s="203"/>
      <c r="D91" s="203"/>
      <c r="E91" s="203"/>
      <c r="F91" s="203"/>
      <c r="G91" s="203"/>
    </row>
    <row r="92" spans="1:7" ht="13.5">
      <c r="A92" s="195"/>
      <c r="B92" s="203"/>
      <c r="C92" s="203"/>
      <c r="D92" s="203"/>
      <c r="E92" s="203"/>
      <c r="F92" s="203"/>
      <c r="G92" s="203"/>
    </row>
    <row r="93" spans="1:7" ht="13.5">
      <c r="A93" s="195"/>
      <c r="B93" s="203"/>
      <c r="C93" s="203"/>
      <c r="D93" s="203"/>
      <c r="E93" s="203"/>
      <c r="F93" s="203"/>
      <c r="G93" s="203"/>
    </row>
    <row r="94" spans="1:7" ht="13.5">
      <c r="A94" s="195"/>
      <c r="B94" s="203"/>
      <c r="C94" s="203"/>
      <c r="D94" s="203"/>
      <c r="E94" s="203"/>
      <c r="F94" s="203"/>
      <c r="G94" s="203"/>
    </row>
    <row r="95" spans="1:7" ht="13.5">
      <c r="A95" s="195"/>
      <c r="B95" s="203"/>
      <c r="C95" s="203"/>
      <c r="D95" s="203"/>
      <c r="E95" s="203"/>
      <c r="F95" s="203"/>
      <c r="G95" s="203"/>
    </row>
    <row r="96" spans="1:7" ht="13.5">
      <c r="A96" s="195"/>
      <c r="B96" s="203"/>
      <c r="C96" s="203"/>
      <c r="D96" s="203"/>
      <c r="E96" s="203"/>
      <c r="F96" s="203"/>
      <c r="G96" s="203"/>
    </row>
    <row r="97" spans="1:7" ht="13.5">
      <c r="A97" s="195"/>
      <c r="B97" s="203"/>
      <c r="C97" s="203"/>
      <c r="D97" s="203"/>
      <c r="E97" s="203"/>
      <c r="F97" s="203"/>
      <c r="G97" s="203"/>
    </row>
    <row r="98" spans="1:7" ht="13.5">
      <c r="A98" s="195"/>
      <c r="B98" s="203"/>
      <c r="C98" s="203"/>
      <c r="D98" s="203"/>
      <c r="E98" s="203"/>
      <c r="F98" s="203"/>
      <c r="G98" s="203"/>
    </row>
    <row r="99" spans="1:7" ht="13.5">
      <c r="A99" s="195"/>
      <c r="B99" s="203"/>
      <c r="C99" s="203"/>
      <c r="D99" s="203"/>
      <c r="E99" s="203"/>
      <c r="F99" s="203"/>
      <c r="G99" s="203"/>
    </row>
    <row r="100" spans="1:7" ht="13.5">
      <c r="A100" s="195"/>
      <c r="B100" s="203"/>
      <c r="C100" s="203"/>
      <c r="D100" s="203"/>
      <c r="E100" s="203"/>
      <c r="F100" s="203"/>
      <c r="G100" s="203"/>
    </row>
    <row r="101" spans="1:7" ht="13.5">
      <c r="A101" s="195"/>
      <c r="B101" s="203"/>
      <c r="C101" s="203"/>
      <c r="D101" s="203"/>
      <c r="E101" s="203"/>
      <c r="F101" s="203"/>
      <c r="G101" s="203"/>
    </row>
    <row r="102" spans="1:7" ht="13.5">
      <c r="A102" s="195"/>
      <c r="B102" s="203"/>
      <c r="C102" s="203"/>
      <c r="D102" s="203"/>
      <c r="E102" s="203"/>
      <c r="F102" s="203"/>
      <c r="G102" s="203"/>
    </row>
    <row r="103" spans="1:7" ht="13.5">
      <c r="A103" s="195"/>
      <c r="B103" s="203"/>
      <c r="C103" s="203"/>
      <c r="D103" s="203"/>
      <c r="E103" s="203"/>
      <c r="F103" s="203"/>
      <c r="G103" s="203"/>
    </row>
    <row r="104" spans="1:7" ht="13.5">
      <c r="A104" s="195"/>
      <c r="B104" s="203"/>
      <c r="C104" s="203"/>
      <c r="D104" s="203"/>
      <c r="E104" s="203"/>
      <c r="F104" s="203"/>
      <c r="G104" s="203"/>
    </row>
    <row r="105" spans="1:7" ht="13.5">
      <c r="A105" s="195"/>
      <c r="B105" s="203"/>
      <c r="C105" s="203"/>
      <c r="D105" s="203"/>
      <c r="E105" s="203"/>
      <c r="F105" s="203"/>
      <c r="G105" s="203"/>
    </row>
    <row r="106" spans="1:7" ht="13.5">
      <c r="A106" s="195"/>
      <c r="B106" s="203"/>
      <c r="C106" s="203"/>
      <c r="D106" s="203"/>
      <c r="E106" s="203"/>
      <c r="F106" s="203"/>
      <c r="G106" s="203"/>
    </row>
    <row r="107" spans="1:7" ht="13.5">
      <c r="A107" s="195"/>
      <c r="B107" s="203"/>
      <c r="C107" s="203"/>
      <c r="D107" s="203"/>
      <c r="E107" s="203"/>
      <c r="F107" s="203"/>
      <c r="G107" s="203"/>
    </row>
    <row r="108" spans="1:7" ht="13.5">
      <c r="A108" s="195"/>
      <c r="B108" s="203"/>
      <c r="C108" s="203"/>
      <c r="D108" s="203"/>
      <c r="E108" s="203"/>
      <c r="F108" s="203"/>
      <c r="G108" s="203"/>
    </row>
    <row r="109" spans="1:7" ht="13.5">
      <c r="A109" s="195"/>
      <c r="B109" s="203"/>
      <c r="C109" s="203"/>
      <c r="D109" s="203"/>
      <c r="E109" s="203"/>
      <c r="F109" s="203"/>
      <c r="G109" s="203"/>
    </row>
    <row r="110" spans="1:7" ht="13.5">
      <c r="A110" s="195"/>
      <c r="B110" s="203"/>
      <c r="C110" s="203"/>
      <c r="D110" s="203"/>
      <c r="E110" s="203"/>
      <c r="F110" s="203"/>
      <c r="G110" s="203"/>
    </row>
    <row r="111" spans="1:7" ht="13.5">
      <c r="A111" s="195"/>
      <c r="B111" s="203"/>
      <c r="C111" s="203"/>
      <c r="D111" s="203"/>
      <c r="E111" s="203"/>
      <c r="F111" s="203"/>
      <c r="G111" s="203"/>
    </row>
    <row r="112" spans="1:7" ht="13.5">
      <c r="A112" s="195"/>
      <c r="B112" s="203"/>
      <c r="C112" s="203"/>
      <c r="D112" s="203"/>
      <c r="E112" s="203"/>
      <c r="F112" s="203"/>
      <c r="G112" s="203"/>
    </row>
    <row r="113" spans="1:7" ht="13.5">
      <c r="A113" s="195"/>
      <c r="B113" s="203"/>
      <c r="C113" s="203"/>
      <c r="D113" s="203"/>
      <c r="E113" s="203"/>
      <c r="F113" s="203"/>
      <c r="G113" s="203"/>
    </row>
    <row r="114" spans="1:7" ht="13.5">
      <c r="A114" s="195"/>
      <c r="B114" s="203"/>
      <c r="C114" s="203"/>
      <c r="D114" s="203"/>
      <c r="E114" s="203"/>
      <c r="F114" s="203"/>
      <c r="G114" s="203"/>
    </row>
    <row r="115" spans="1:7" ht="13.5">
      <c r="A115" s="195"/>
      <c r="B115" s="203"/>
      <c r="C115" s="203"/>
      <c r="D115" s="203"/>
      <c r="E115" s="203"/>
      <c r="F115" s="203"/>
      <c r="G115" s="203"/>
    </row>
    <row r="116" spans="1:7" ht="13.5">
      <c r="A116" s="195"/>
      <c r="B116" s="203"/>
      <c r="C116" s="203"/>
      <c r="D116" s="203"/>
      <c r="E116" s="203"/>
      <c r="F116" s="203"/>
      <c r="G116" s="203"/>
    </row>
    <row r="117" spans="1:7" ht="13.5">
      <c r="A117" s="195"/>
      <c r="B117" s="203"/>
      <c r="C117" s="203"/>
      <c r="D117" s="203"/>
      <c r="E117" s="203"/>
      <c r="F117" s="203"/>
      <c r="G117" s="203"/>
    </row>
    <row r="118" spans="1:7" ht="13.5">
      <c r="A118" s="195"/>
      <c r="B118" s="203"/>
      <c r="C118" s="203"/>
      <c r="D118" s="203"/>
      <c r="E118" s="203"/>
      <c r="F118" s="203"/>
      <c r="G118" s="203"/>
    </row>
    <row r="119" spans="1:7" ht="13.5">
      <c r="A119" s="195"/>
      <c r="B119" s="203"/>
      <c r="C119" s="203"/>
      <c r="D119" s="203"/>
      <c r="E119" s="203"/>
      <c r="F119" s="203"/>
      <c r="G119" s="203"/>
    </row>
    <row r="120" spans="1:7" ht="13.5">
      <c r="A120" s="195"/>
      <c r="B120" s="203"/>
      <c r="C120" s="203"/>
      <c r="D120" s="203"/>
      <c r="E120" s="203"/>
      <c r="F120" s="203"/>
      <c r="G120" s="203"/>
    </row>
    <row r="121" spans="1:7" ht="13.5">
      <c r="A121" s="195"/>
      <c r="B121" s="203"/>
      <c r="C121" s="203"/>
      <c r="D121" s="203"/>
      <c r="E121" s="203"/>
      <c r="F121" s="203"/>
      <c r="G121" s="203"/>
    </row>
    <row r="122" spans="1:7" ht="13.5">
      <c r="A122" s="195"/>
      <c r="B122" s="203"/>
      <c r="C122" s="203"/>
      <c r="D122" s="203"/>
      <c r="E122" s="203"/>
      <c r="F122" s="203"/>
      <c r="G122" s="203"/>
    </row>
    <row r="123" spans="1:7" ht="13.5">
      <c r="A123" s="195"/>
      <c r="B123" s="203"/>
      <c r="C123" s="203"/>
      <c r="D123" s="203"/>
      <c r="E123" s="203"/>
      <c r="F123" s="203"/>
      <c r="G123" s="203"/>
    </row>
    <row r="124" spans="1:7" ht="13.5">
      <c r="A124" s="195"/>
      <c r="B124" s="203"/>
      <c r="C124" s="203"/>
      <c r="D124" s="203"/>
      <c r="E124" s="203"/>
      <c r="F124" s="203"/>
      <c r="G124" s="203"/>
    </row>
    <row r="125" spans="1:7" ht="13.5">
      <c r="A125" s="195"/>
      <c r="B125" s="203"/>
      <c r="C125" s="203"/>
      <c r="D125" s="203"/>
      <c r="E125" s="203"/>
      <c r="F125" s="203"/>
      <c r="G125" s="203"/>
    </row>
    <row r="126" spans="1:7" ht="13.5">
      <c r="A126" s="195"/>
      <c r="B126" s="203"/>
      <c r="C126" s="203"/>
      <c r="D126" s="203"/>
      <c r="E126" s="203"/>
      <c r="F126" s="203"/>
      <c r="G126" s="203"/>
    </row>
    <row r="127" spans="1:7" ht="13.5">
      <c r="A127" s="195"/>
      <c r="B127" s="203"/>
      <c r="C127" s="203"/>
      <c r="D127" s="203"/>
      <c r="E127" s="203"/>
      <c r="F127" s="203"/>
      <c r="G127" s="203"/>
    </row>
    <row r="128" spans="1:7" ht="13.5">
      <c r="A128" s="195"/>
      <c r="B128" s="203"/>
      <c r="C128" s="203"/>
      <c r="D128" s="203"/>
      <c r="E128" s="203"/>
      <c r="F128" s="203"/>
      <c r="G128" s="203"/>
    </row>
    <row r="129" spans="1:7" ht="13.5">
      <c r="A129" s="195"/>
      <c r="B129" s="203"/>
      <c r="C129" s="203"/>
      <c r="D129" s="203"/>
      <c r="E129" s="203"/>
      <c r="F129" s="203"/>
      <c r="G129" s="203"/>
    </row>
    <row r="130" spans="1:7" ht="13.5">
      <c r="A130" s="195"/>
      <c r="B130" s="203"/>
      <c r="C130" s="203"/>
      <c r="D130" s="203"/>
      <c r="E130" s="203"/>
      <c r="F130" s="203"/>
      <c r="G130" s="203"/>
    </row>
    <row r="131" spans="1:7" ht="13.5">
      <c r="A131" s="195"/>
      <c r="B131" s="203"/>
      <c r="C131" s="203"/>
      <c r="D131" s="203"/>
      <c r="E131" s="203"/>
      <c r="F131" s="203"/>
      <c r="G131" s="203"/>
    </row>
    <row r="132" spans="1:7" ht="13.5">
      <c r="A132" s="195"/>
      <c r="B132" s="203"/>
      <c r="C132" s="203"/>
      <c r="D132" s="203"/>
      <c r="E132" s="203"/>
      <c r="F132" s="203"/>
      <c r="G132" s="203"/>
    </row>
    <row r="133" spans="1:7" ht="13.5">
      <c r="A133" s="195"/>
      <c r="B133" s="203"/>
      <c r="C133" s="203"/>
      <c r="D133" s="203"/>
      <c r="E133" s="203"/>
      <c r="F133" s="203"/>
      <c r="G133" s="203"/>
    </row>
    <row r="134" spans="1:7" ht="13.5">
      <c r="A134" s="195"/>
      <c r="B134" s="203"/>
      <c r="C134" s="203"/>
      <c r="D134" s="203"/>
      <c r="E134" s="203"/>
      <c r="F134" s="203"/>
      <c r="G134" s="203"/>
    </row>
    <row r="135" spans="1:7" ht="13.5">
      <c r="A135" s="195"/>
      <c r="B135" s="203"/>
      <c r="C135" s="203"/>
      <c r="D135" s="203"/>
      <c r="E135" s="203"/>
      <c r="F135" s="203"/>
      <c r="G135" s="203"/>
    </row>
    <row r="136" spans="1:7" ht="13.5">
      <c r="A136" s="195"/>
      <c r="B136" s="203"/>
      <c r="C136" s="203"/>
      <c r="D136" s="203"/>
      <c r="E136" s="203"/>
      <c r="F136" s="203"/>
      <c r="G136" s="203"/>
    </row>
    <row r="137" spans="1:7" ht="13.5">
      <c r="A137" s="195"/>
      <c r="B137" s="203"/>
      <c r="C137" s="203"/>
      <c r="D137" s="203"/>
      <c r="E137" s="203"/>
      <c r="F137" s="203"/>
      <c r="G137" s="203"/>
    </row>
    <row r="138" spans="1:7" ht="13.5">
      <c r="A138" s="195"/>
      <c r="B138" s="203"/>
      <c r="C138" s="203"/>
      <c r="D138" s="203"/>
      <c r="E138" s="203"/>
      <c r="F138" s="203"/>
      <c r="G138" s="203"/>
    </row>
    <row r="139" spans="1:7" ht="13.5">
      <c r="A139" s="195"/>
      <c r="B139" s="203"/>
      <c r="C139" s="203"/>
      <c r="D139" s="203"/>
      <c r="E139" s="203"/>
      <c r="F139" s="203"/>
      <c r="G139" s="203"/>
    </row>
    <row r="140" spans="1:7" ht="13.5">
      <c r="A140" s="195"/>
      <c r="B140" s="203"/>
      <c r="C140" s="203"/>
      <c r="D140" s="203"/>
      <c r="E140" s="203"/>
      <c r="F140" s="203"/>
      <c r="G140" s="203"/>
    </row>
    <row r="141" spans="1:7" ht="13.5">
      <c r="A141" s="195"/>
      <c r="B141" s="203"/>
      <c r="C141" s="203"/>
      <c r="D141" s="203"/>
      <c r="E141" s="203"/>
      <c r="F141" s="203"/>
      <c r="G141" s="203"/>
    </row>
    <row r="142" spans="1:7" ht="13.5">
      <c r="A142" s="195"/>
      <c r="B142" s="203"/>
      <c r="C142" s="203"/>
      <c r="D142" s="203"/>
      <c r="E142" s="203"/>
      <c r="F142" s="203"/>
      <c r="G142" s="203"/>
    </row>
    <row r="143" spans="1:7" ht="13.5">
      <c r="A143" s="195"/>
      <c r="B143" s="203"/>
      <c r="C143" s="203"/>
      <c r="D143" s="203"/>
      <c r="E143" s="203"/>
      <c r="F143" s="203"/>
      <c r="G143" s="203"/>
    </row>
    <row r="144" spans="1:7" ht="13.5">
      <c r="A144" s="195"/>
      <c r="B144" s="203"/>
      <c r="C144" s="203"/>
      <c r="D144" s="203"/>
      <c r="E144" s="203"/>
      <c r="F144" s="203"/>
      <c r="G144" s="203"/>
    </row>
    <row r="145" spans="1:7" ht="13.5">
      <c r="A145" s="195"/>
      <c r="B145" s="203"/>
      <c r="C145" s="203"/>
      <c r="D145" s="203"/>
      <c r="E145" s="203"/>
      <c r="F145" s="203"/>
      <c r="G145" s="203"/>
    </row>
    <row r="146" spans="1:7" ht="13.5">
      <c r="A146" s="195"/>
      <c r="B146" s="203"/>
      <c r="C146" s="203"/>
      <c r="D146" s="203"/>
      <c r="E146" s="203"/>
      <c r="F146" s="203"/>
      <c r="G146" s="203"/>
    </row>
    <row r="147" spans="1:7" ht="13.5">
      <c r="A147" s="195"/>
      <c r="B147" s="203"/>
      <c r="C147" s="203"/>
      <c r="D147" s="203"/>
      <c r="E147" s="203"/>
      <c r="F147" s="203"/>
      <c r="G147" s="203"/>
    </row>
    <row r="148" spans="1:7" ht="13.5">
      <c r="A148" s="195"/>
      <c r="B148" s="203"/>
      <c r="C148" s="203"/>
      <c r="D148" s="203"/>
      <c r="E148" s="203"/>
      <c r="F148" s="203"/>
      <c r="G148" s="203"/>
    </row>
    <row r="149" spans="1:7" ht="13.5">
      <c r="A149" s="195"/>
      <c r="B149" s="203"/>
      <c r="C149" s="203"/>
      <c r="D149" s="203"/>
      <c r="E149" s="203"/>
      <c r="F149" s="203"/>
      <c r="G149" s="203"/>
    </row>
    <row r="150" spans="1:7" ht="13.5">
      <c r="A150" s="195"/>
      <c r="B150" s="203"/>
      <c r="C150" s="203"/>
      <c r="D150" s="203"/>
      <c r="E150" s="203"/>
      <c r="F150" s="203"/>
      <c r="G150" s="203"/>
    </row>
    <row r="151" spans="1:7" ht="13.5">
      <c r="A151" s="195"/>
      <c r="B151" s="203"/>
      <c r="C151" s="203"/>
      <c r="D151" s="203"/>
      <c r="E151" s="203"/>
      <c r="F151" s="203"/>
      <c r="G151" s="203"/>
    </row>
    <row r="152" spans="1:7" ht="13.5">
      <c r="A152" s="195"/>
      <c r="B152" s="203"/>
      <c r="C152" s="203"/>
      <c r="D152" s="203"/>
      <c r="E152" s="203"/>
      <c r="F152" s="203"/>
      <c r="G152" s="203"/>
    </row>
    <row r="153" spans="1:7" ht="13.5">
      <c r="A153" s="195"/>
      <c r="B153" s="203"/>
      <c r="C153" s="203"/>
      <c r="D153" s="203"/>
      <c r="E153" s="203"/>
      <c r="F153" s="203"/>
      <c r="G153" s="203"/>
    </row>
    <row r="154" spans="1:7" ht="13.5">
      <c r="A154" s="195"/>
      <c r="B154" s="203"/>
      <c r="C154" s="203"/>
      <c r="D154" s="203"/>
      <c r="E154" s="203"/>
      <c r="F154" s="203"/>
      <c r="G154" s="203"/>
    </row>
    <row r="155" spans="1:7" ht="13.5">
      <c r="A155" s="195"/>
      <c r="B155" s="203"/>
      <c r="C155" s="203"/>
      <c r="D155" s="203"/>
      <c r="E155" s="203"/>
      <c r="F155" s="203"/>
      <c r="G155" s="203"/>
    </row>
    <row r="156" spans="1:7" ht="13.5">
      <c r="A156" s="195"/>
      <c r="B156" s="203"/>
      <c r="C156" s="203"/>
      <c r="D156" s="203"/>
      <c r="E156" s="203"/>
      <c r="F156" s="203"/>
      <c r="G156" s="203"/>
    </row>
    <row r="157" spans="1:7" ht="13.5">
      <c r="A157" s="195"/>
      <c r="B157" s="203"/>
      <c r="C157" s="203"/>
      <c r="D157" s="203"/>
      <c r="E157" s="203"/>
      <c r="F157" s="203"/>
      <c r="G157" s="203"/>
    </row>
    <row r="158" spans="1:7" ht="13.5">
      <c r="A158" s="195"/>
      <c r="B158" s="203"/>
      <c r="C158" s="203"/>
      <c r="D158" s="203"/>
      <c r="E158" s="203"/>
      <c r="F158" s="203"/>
      <c r="G158" s="203"/>
    </row>
    <row r="159" spans="1:7" ht="13.5">
      <c r="A159" s="195"/>
      <c r="B159" s="203"/>
      <c r="C159" s="203"/>
      <c r="D159" s="203"/>
      <c r="E159" s="203"/>
      <c r="F159" s="203"/>
      <c r="G159" s="203"/>
    </row>
    <row r="160" spans="1:7" ht="13.5">
      <c r="A160" s="195"/>
      <c r="B160" s="203"/>
      <c r="C160" s="203"/>
      <c r="D160" s="203"/>
      <c r="E160" s="203"/>
      <c r="F160" s="203"/>
      <c r="G160" s="203"/>
    </row>
    <row r="161" spans="1:7" ht="13.5">
      <c r="A161" s="195"/>
      <c r="B161" s="203"/>
      <c r="C161" s="203"/>
      <c r="D161" s="203"/>
      <c r="E161" s="203"/>
      <c r="F161" s="203"/>
      <c r="G161" s="203"/>
    </row>
    <row r="162" spans="1:7" ht="13.5">
      <c r="A162" s="195"/>
      <c r="B162" s="203"/>
      <c r="C162" s="203"/>
      <c r="D162" s="203"/>
      <c r="E162" s="203"/>
      <c r="F162" s="203"/>
      <c r="G162" s="203"/>
    </row>
    <row r="163" spans="1:7" ht="13.5">
      <c r="A163" s="195"/>
      <c r="B163" s="203"/>
      <c r="C163" s="203"/>
      <c r="D163" s="203"/>
      <c r="E163" s="203"/>
      <c r="F163" s="203"/>
      <c r="G163" s="203"/>
    </row>
    <row r="164" spans="1:7" ht="13.5">
      <c r="A164" s="195"/>
      <c r="B164" s="203"/>
      <c r="C164" s="203"/>
      <c r="D164" s="203"/>
      <c r="E164" s="203"/>
      <c r="F164" s="203"/>
      <c r="G164" s="203"/>
    </row>
    <row r="165" spans="1:7" ht="13.5">
      <c r="A165" s="195"/>
      <c r="B165" s="203"/>
      <c r="C165" s="203"/>
      <c r="D165" s="203"/>
      <c r="E165" s="203"/>
      <c r="F165" s="203"/>
      <c r="G165" s="203"/>
    </row>
    <row r="166" spans="1:7" ht="13.5">
      <c r="A166" s="195"/>
      <c r="B166" s="203"/>
      <c r="C166" s="203"/>
      <c r="D166" s="203"/>
      <c r="E166" s="203"/>
      <c r="F166" s="203"/>
      <c r="G166" s="203"/>
    </row>
    <row r="167" spans="1:7" ht="13.5">
      <c r="A167" s="195"/>
      <c r="B167" s="203"/>
      <c r="C167" s="203"/>
      <c r="D167" s="203"/>
      <c r="E167" s="203"/>
      <c r="F167" s="203"/>
      <c r="G167" s="203"/>
    </row>
    <row r="168" spans="1:7" ht="13.5">
      <c r="A168" s="195"/>
      <c r="B168" s="203"/>
      <c r="C168" s="203"/>
      <c r="D168" s="203"/>
      <c r="E168" s="203"/>
      <c r="F168" s="203"/>
      <c r="G168" s="203"/>
    </row>
    <row r="169" spans="1:7" ht="13.5">
      <c r="A169" s="195"/>
      <c r="B169" s="203"/>
      <c r="C169" s="203"/>
      <c r="D169" s="203"/>
      <c r="E169" s="203"/>
      <c r="F169" s="203"/>
      <c r="G169" s="203"/>
    </row>
    <row r="170" spans="1:7" ht="13.5">
      <c r="A170" s="195"/>
      <c r="B170" s="203"/>
      <c r="C170" s="203"/>
      <c r="D170" s="203"/>
      <c r="E170" s="203"/>
      <c r="F170" s="203"/>
      <c r="G170" s="203"/>
    </row>
    <row r="171" spans="1:7" ht="13.5">
      <c r="A171" s="195"/>
      <c r="B171" s="203"/>
      <c r="C171" s="203"/>
      <c r="D171" s="203"/>
      <c r="E171" s="203"/>
      <c r="F171" s="203"/>
      <c r="G171" s="203"/>
    </row>
    <row r="172" spans="1:7" ht="13.5">
      <c r="A172" s="195"/>
      <c r="B172" s="203"/>
      <c r="C172" s="203"/>
      <c r="D172" s="203"/>
      <c r="E172" s="203"/>
      <c r="F172" s="203"/>
      <c r="G172" s="203"/>
    </row>
    <row r="173" spans="1:7" ht="13.5">
      <c r="A173" s="195"/>
      <c r="B173" s="203"/>
      <c r="C173" s="203"/>
      <c r="D173" s="203"/>
      <c r="E173" s="203"/>
      <c r="F173" s="203"/>
      <c r="G173" s="203"/>
    </row>
    <row r="174" spans="1:7" ht="13.5">
      <c r="A174" s="195"/>
      <c r="B174" s="203"/>
      <c r="C174" s="203"/>
      <c r="D174" s="203"/>
      <c r="E174" s="203"/>
      <c r="F174" s="203"/>
      <c r="G174" s="203"/>
    </row>
    <row r="175" spans="1:7" ht="13.5">
      <c r="A175" s="195"/>
      <c r="B175" s="203"/>
      <c r="C175" s="203"/>
      <c r="D175" s="203"/>
      <c r="E175" s="203"/>
      <c r="F175" s="203"/>
      <c r="G175" s="203"/>
    </row>
    <row r="176" spans="1:7" ht="13.5">
      <c r="A176" s="195"/>
      <c r="B176" s="203"/>
      <c r="C176" s="203"/>
      <c r="D176" s="203"/>
      <c r="E176" s="203"/>
      <c r="F176" s="203"/>
      <c r="G176" s="203"/>
    </row>
    <row r="177" spans="1:7" ht="13.5">
      <c r="A177" s="195"/>
      <c r="B177" s="203"/>
      <c r="C177" s="203"/>
      <c r="D177" s="203"/>
      <c r="E177" s="203"/>
      <c r="F177" s="203"/>
      <c r="G177" s="203"/>
    </row>
    <row r="178" spans="1:7" ht="13.5">
      <c r="A178" s="195"/>
      <c r="B178" s="203"/>
      <c r="C178" s="203"/>
      <c r="D178" s="203"/>
      <c r="E178" s="203"/>
      <c r="F178" s="203"/>
      <c r="G178" s="203"/>
    </row>
    <row r="179" spans="1:7" ht="13.5">
      <c r="A179" s="195"/>
      <c r="B179" s="203"/>
      <c r="C179" s="203"/>
      <c r="D179" s="203"/>
      <c r="E179" s="203"/>
      <c r="F179" s="203"/>
      <c r="G179" s="203"/>
    </row>
    <row r="180" spans="1:7" ht="13.5">
      <c r="A180" s="195"/>
      <c r="B180" s="203"/>
      <c r="C180" s="203"/>
      <c r="D180" s="203"/>
      <c r="E180" s="203"/>
      <c r="F180" s="203"/>
      <c r="G180" s="203"/>
    </row>
    <row r="181" spans="1:7" ht="13.5">
      <c r="A181" s="195"/>
      <c r="B181" s="203"/>
      <c r="C181" s="203"/>
      <c r="D181" s="203"/>
      <c r="E181" s="203"/>
      <c r="F181" s="203"/>
      <c r="G181" s="203"/>
    </row>
    <row r="182" spans="1:7" ht="13.5">
      <c r="A182" s="195"/>
      <c r="B182" s="203"/>
      <c r="C182" s="203"/>
      <c r="D182" s="203"/>
      <c r="E182" s="203"/>
      <c r="F182" s="203"/>
      <c r="G182" s="203"/>
    </row>
    <row r="183" spans="1:7" ht="13.5">
      <c r="A183" s="195"/>
      <c r="B183" s="203"/>
      <c r="C183" s="203"/>
      <c r="D183" s="203"/>
      <c r="E183" s="203"/>
      <c r="F183" s="203"/>
      <c r="G183" s="203"/>
    </row>
    <row r="184" spans="1:7" ht="13.5">
      <c r="A184" s="195"/>
      <c r="B184" s="203"/>
      <c r="C184" s="203"/>
      <c r="D184" s="203"/>
      <c r="E184" s="203"/>
      <c r="F184" s="203"/>
      <c r="G184" s="203"/>
    </row>
    <row r="185" spans="1:7" ht="13.5">
      <c r="A185" s="195"/>
      <c r="B185" s="203"/>
      <c r="C185" s="203"/>
      <c r="D185" s="203"/>
      <c r="E185" s="203"/>
      <c r="F185" s="203"/>
      <c r="G185" s="203"/>
    </row>
    <row r="186" spans="1:7" ht="13.5">
      <c r="A186" s="195"/>
      <c r="B186" s="203"/>
      <c r="C186" s="203"/>
      <c r="D186" s="203"/>
      <c r="E186" s="203"/>
      <c r="F186" s="203"/>
      <c r="G186" s="203"/>
    </row>
    <row r="187" spans="1:7" ht="13.5">
      <c r="A187" s="195"/>
      <c r="B187" s="203"/>
      <c r="C187" s="203"/>
      <c r="D187" s="203"/>
      <c r="E187" s="203"/>
      <c r="F187" s="203"/>
      <c r="G187" s="203"/>
    </row>
    <row r="188" spans="1:7">
      <c r="A188" s="195"/>
    </row>
    <row r="189" spans="1:7">
      <c r="A189" s="195"/>
    </row>
    <row r="190" spans="1:7">
      <c r="A190" s="195"/>
    </row>
    <row r="191" spans="1:7">
      <c r="A191" s="195"/>
    </row>
    <row r="192" spans="1:7">
      <c r="A192" s="195"/>
    </row>
    <row r="193" spans="1:1">
      <c r="A193" s="195"/>
    </row>
    <row r="194" spans="1:1">
      <c r="A194" s="195"/>
    </row>
    <row r="195" spans="1:1">
      <c r="A195" s="195"/>
    </row>
    <row r="196" spans="1:1">
      <c r="A196" s="195"/>
    </row>
    <row r="197" spans="1:1">
      <c r="A197" s="195"/>
    </row>
    <row r="198" spans="1:1">
      <c r="A198" s="195"/>
    </row>
    <row r="199" spans="1:1">
      <c r="A199" s="195"/>
    </row>
    <row r="200" spans="1:1">
      <c r="A200" s="195"/>
    </row>
    <row r="201" spans="1:1">
      <c r="A201" s="195"/>
    </row>
    <row r="202" spans="1:1">
      <c r="A202" s="195"/>
    </row>
    <row r="203" spans="1:1">
      <c r="A203" s="195"/>
    </row>
    <row r="204" spans="1:1">
      <c r="A204" s="195"/>
    </row>
    <row r="205" spans="1:1">
      <c r="A205" s="195"/>
    </row>
    <row r="206" spans="1:1">
      <c r="A206" s="195"/>
    </row>
    <row r="207" spans="1:1">
      <c r="A207" s="195"/>
    </row>
    <row r="208" spans="1:1">
      <c r="A208" s="195"/>
    </row>
    <row r="209" spans="1:1">
      <c r="A209" s="195"/>
    </row>
    <row r="210" spans="1:1">
      <c r="A210" s="195"/>
    </row>
    <row r="211" spans="1:1">
      <c r="A211" s="195"/>
    </row>
    <row r="212" spans="1:1">
      <c r="A212" s="195"/>
    </row>
    <row r="213" spans="1:1">
      <c r="A213" s="195"/>
    </row>
    <row r="214" spans="1:1">
      <c r="A214" s="195"/>
    </row>
    <row r="215" spans="1:1">
      <c r="A215" s="195"/>
    </row>
    <row r="216" spans="1:1">
      <c r="A216" s="195"/>
    </row>
    <row r="217" spans="1:1">
      <c r="A217" s="195"/>
    </row>
    <row r="218" spans="1:1">
      <c r="A218" s="195"/>
    </row>
    <row r="219" spans="1:1">
      <c r="A219" s="195"/>
    </row>
    <row r="220" spans="1:1">
      <c r="A220" s="195"/>
    </row>
    <row r="221" spans="1:1">
      <c r="A221" s="195"/>
    </row>
    <row r="222" spans="1:1">
      <c r="A222" s="195"/>
    </row>
    <row r="223" spans="1:1">
      <c r="A223" s="195"/>
    </row>
    <row r="224" spans="1:1">
      <c r="A224" s="195"/>
    </row>
    <row r="225" spans="1:1">
      <c r="A225" s="195"/>
    </row>
    <row r="226" spans="1:1">
      <c r="A226" s="195"/>
    </row>
    <row r="227" spans="1:1">
      <c r="A227" s="195"/>
    </row>
    <row r="228" spans="1:1">
      <c r="A228" s="195"/>
    </row>
    <row r="229" spans="1:1">
      <c r="A229" s="195"/>
    </row>
    <row r="230" spans="1:1">
      <c r="A230" s="195"/>
    </row>
    <row r="231" spans="1:1">
      <c r="A231" s="195"/>
    </row>
    <row r="232" spans="1:1">
      <c r="A232" s="195"/>
    </row>
    <row r="233" spans="1:1">
      <c r="A233" s="195"/>
    </row>
    <row r="234" spans="1:1">
      <c r="A234" s="195"/>
    </row>
    <row r="235" spans="1:1">
      <c r="A235" s="195"/>
    </row>
    <row r="236" spans="1:1">
      <c r="A236" s="195"/>
    </row>
    <row r="237" spans="1:1">
      <c r="A237" s="195"/>
    </row>
    <row r="238" spans="1:1">
      <c r="A238" s="195"/>
    </row>
    <row r="239" spans="1:1">
      <c r="A239" s="195"/>
    </row>
    <row r="240" spans="1:1">
      <c r="A240" s="195"/>
    </row>
    <row r="241" spans="1:1">
      <c r="A241" s="195"/>
    </row>
    <row r="242" spans="1:1">
      <c r="A242" s="195"/>
    </row>
    <row r="243" spans="1:1">
      <c r="A243" s="195"/>
    </row>
    <row r="244" spans="1:1">
      <c r="A244" s="195"/>
    </row>
    <row r="245" spans="1:1">
      <c r="A245" s="195"/>
    </row>
    <row r="246" spans="1:1">
      <c r="A246" s="195"/>
    </row>
    <row r="247" spans="1:1">
      <c r="A247" s="195"/>
    </row>
    <row r="248" spans="1:1">
      <c r="A248" s="195"/>
    </row>
    <row r="249" spans="1:1">
      <c r="A249" s="195"/>
    </row>
    <row r="250" spans="1:1">
      <c r="A250" s="195"/>
    </row>
    <row r="251" spans="1:1">
      <c r="A251" s="195"/>
    </row>
    <row r="252" spans="1:1">
      <c r="A252" s="195"/>
    </row>
    <row r="253" spans="1:1">
      <c r="A253" s="195"/>
    </row>
    <row r="254" spans="1:1">
      <c r="A254" s="195"/>
    </row>
    <row r="255" spans="1:1">
      <c r="A255" s="195"/>
    </row>
    <row r="256" spans="1:1">
      <c r="A256" s="195"/>
    </row>
    <row r="257" spans="1:1">
      <c r="A257" s="195"/>
    </row>
    <row r="258" spans="1:1">
      <c r="A258" s="195"/>
    </row>
    <row r="259" spans="1:1">
      <c r="A259" s="195"/>
    </row>
    <row r="260" spans="1:1">
      <c r="A260" s="195"/>
    </row>
    <row r="261" spans="1:1">
      <c r="A261" s="195"/>
    </row>
    <row r="262" spans="1:1">
      <c r="A262" s="195"/>
    </row>
    <row r="263" spans="1:1">
      <c r="A263" s="195"/>
    </row>
    <row r="264" spans="1:1">
      <c r="A264" s="195"/>
    </row>
    <row r="265" spans="1:1">
      <c r="A265" s="195"/>
    </row>
    <row r="266" spans="1:1">
      <c r="A266" s="195"/>
    </row>
    <row r="267" spans="1:1">
      <c r="A267" s="195"/>
    </row>
    <row r="268" spans="1:1">
      <c r="A268" s="195"/>
    </row>
    <row r="269" spans="1:1">
      <c r="A269" s="195"/>
    </row>
    <row r="270" spans="1:1">
      <c r="A270" s="195"/>
    </row>
    <row r="271" spans="1:1">
      <c r="A271" s="195"/>
    </row>
    <row r="272" spans="1:1">
      <c r="A272" s="195"/>
    </row>
    <row r="273" spans="1:1">
      <c r="A273" s="195"/>
    </row>
    <row r="274" spans="1:1">
      <c r="A274" s="195"/>
    </row>
    <row r="275" spans="1:1">
      <c r="A275" s="195"/>
    </row>
    <row r="276" spans="1:1">
      <c r="A276" s="195"/>
    </row>
    <row r="277" spans="1:1">
      <c r="A277" s="195"/>
    </row>
    <row r="278" spans="1:1">
      <c r="A278" s="195"/>
    </row>
    <row r="279" spans="1:1">
      <c r="A279" s="195"/>
    </row>
    <row r="280" spans="1:1">
      <c r="A280" s="195"/>
    </row>
    <row r="281" spans="1:1">
      <c r="A281" s="195"/>
    </row>
    <row r="282" spans="1:1">
      <c r="A282" s="195"/>
    </row>
    <row r="283" spans="1:1">
      <c r="A283" s="195"/>
    </row>
    <row r="284" spans="1:1">
      <c r="A284" s="195"/>
    </row>
    <row r="285" spans="1:1">
      <c r="A285" s="195"/>
    </row>
    <row r="286" spans="1:1">
      <c r="A286" s="195"/>
    </row>
    <row r="287" spans="1:1">
      <c r="A287" s="195"/>
    </row>
    <row r="288" spans="1:1">
      <c r="A288" s="195"/>
    </row>
    <row r="289" spans="1:1">
      <c r="A289" s="195"/>
    </row>
    <row r="290" spans="1:1">
      <c r="A290" s="195"/>
    </row>
    <row r="291" spans="1:1">
      <c r="A291" s="195"/>
    </row>
    <row r="292" spans="1:1">
      <c r="A292" s="195"/>
    </row>
    <row r="293" spans="1:1">
      <c r="A293" s="195"/>
    </row>
    <row r="294" spans="1:1">
      <c r="A294" s="195"/>
    </row>
    <row r="295" spans="1:1">
      <c r="A295" s="195"/>
    </row>
    <row r="296" spans="1:1">
      <c r="A296" s="195"/>
    </row>
    <row r="297" spans="1:1">
      <c r="A297" s="195"/>
    </row>
    <row r="298" spans="1:1">
      <c r="A298" s="195"/>
    </row>
    <row r="299" spans="1:1">
      <c r="A299" s="195"/>
    </row>
    <row r="300" spans="1:1">
      <c r="A300" s="195"/>
    </row>
    <row r="301" spans="1:1">
      <c r="A301" s="195"/>
    </row>
    <row r="302" spans="1:1">
      <c r="A302" s="195"/>
    </row>
    <row r="303" spans="1:1">
      <c r="A303" s="195"/>
    </row>
    <row r="304" spans="1:1">
      <c r="A304" s="195"/>
    </row>
    <row r="305" spans="1:1">
      <c r="A305" s="195"/>
    </row>
    <row r="306" spans="1:1">
      <c r="A306" s="195"/>
    </row>
    <row r="307" spans="1:1">
      <c r="A307" s="195"/>
    </row>
    <row r="308" spans="1:1">
      <c r="A308" s="195"/>
    </row>
    <row r="309" spans="1:1">
      <c r="A309" s="195"/>
    </row>
    <row r="310" spans="1:1">
      <c r="A310" s="195"/>
    </row>
    <row r="311" spans="1:1">
      <c r="A311" s="195"/>
    </row>
    <row r="312" spans="1:1">
      <c r="A312" s="195"/>
    </row>
    <row r="313" spans="1:1">
      <c r="A313" s="195"/>
    </row>
    <row r="314" spans="1:1">
      <c r="A314" s="195"/>
    </row>
    <row r="315" spans="1:1">
      <c r="A315" s="195"/>
    </row>
    <row r="316" spans="1:1">
      <c r="A316" s="195"/>
    </row>
    <row r="317" spans="1:1">
      <c r="A317" s="195"/>
    </row>
    <row r="318" spans="1:1">
      <c r="A318" s="195"/>
    </row>
    <row r="319" spans="1:1">
      <c r="A319" s="195"/>
    </row>
    <row r="320" spans="1:1">
      <c r="A320" s="195"/>
    </row>
    <row r="321" spans="1:1">
      <c r="A321" s="195"/>
    </row>
    <row r="322" spans="1:1">
      <c r="A322" s="195"/>
    </row>
    <row r="323" spans="1:1">
      <c r="A323" s="195"/>
    </row>
    <row r="324" spans="1:1">
      <c r="A324" s="195"/>
    </row>
    <row r="325" spans="1:1">
      <c r="A325" s="195"/>
    </row>
    <row r="326" spans="1:1">
      <c r="A326" s="195"/>
    </row>
    <row r="327" spans="1:1">
      <c r="A327" s="195"/>
    </row>
    <row r="328" spans="1:1">
      <c r="A328" s="195"/>
    </row>
    <row r="329" spans="1:1">
      <c r="A329" s="195"/>
    </row>
    <row r="330" spans="1:1">
      <c r="A330" s="195"/>
    </row>
    <row r="331" spans="1:1">
      <c r="A331" s="195"/>
    </row>
    <row r="332" spans="1:1">
      <c r="A332" s="195"/>
    </row>
    <row r="333" spans="1:1">
      <c r="A333" s="195"/>
    </row>
    <row r="334" spans="1:1">
      <c r="A334" s="195"/>
    </row>
    <row r="335" spans="1:1">
      <c r="A335" s="195"/>
    </row>
    <row r="336" spans="1:1">
      <c r="A336" s="195"/>
    </row>
    <row r="337" spans="1:1">
      <c r="A337" s="195"/>
    </row>
    <row r="338" spans="1:1">
      <c r="A338" s="195"/>
    </row>
    <row r="339" spans="1:1">
      <c r="A339" s="195"/>
    </row>
    <row r="340" spans="1:1">
      <c r="A340" s="195"/>
    </row>
    <row r="341" spans="1:1">
      <c r="A341" s="195"/>
    </row>
    <row r="342" spans="1:1">
      <c r="A342" s="195"/>
    </row>
    <row r="343" spans="1:1">
      <c r="A343" s="195"/>
    </row>
    <row r="344" spans="1:1">
      <c r="A344" s="195"/>
    </row>
    <row r="345" spans="1:1">
      <c r="A345" s="195"/>
    </row>
    <row r="346" spans="1:1">
      <c r="A346" s="195"/>
    </row>
    <row r="347" spans="1:1">
      <c r="A347" s="195"/>
    </row>
    <row r="348" spans="1:1">
      <c r="A348" s="195"/>
    </row>
    <row r="349" spans="1:1">
      <c r="A349" s="195"/>
    </row>
    <row r="350" spans="1:1">
      <c r="A350" s="195"/>
    </row>
    <row r="351" spans="1:1">
      <c r="A351" s="195"/>
    </row>
    <row r="352" spans="1:1">
      <c r="A352" s="195"/>
    </row>
    <row r="353" spans="1:1">
      <c r="A353" s="195"/>
    </row>
    <row r="354" spans="1:1">
      <c r="A354" s="195"/>
    </row>
    <row r="355" spans="1:1">
      <c r="A355" s="195"/>
    </row>
    <row r="356" spans="1:1">
      <c r="A356" s="195"/>
    </row>
    <row r="357" spans="1:1">
      <c r="A357" s="195"/>
    </row>
    <row r="358" spans="1:1">
      <c r="A358" s="195"/>
    </row>
    <row r="359" spans="1:1">
      <c r="A359" s="195"/>
    </row>
    <row r="360" spans="1:1">
      <c r="A360" s="195"/>
    </row>
    <row r="361" spans="1:1">
      <c r="A361" s="195"/>
    </row>
    <row r="362" spans="1:1">
      <c r="A362" s="195"/>
    </row>
    <row r="363" spans="1:1">
      <c r="A363" s="195"/>
    </row>
    <row r="364" spans="1:1">
      <c r="A364" s="195"/>
    </row>
    <row r="365" spans="1:1">
      <c r="A365" s="195"/>
    </row>
    <row r="366" spans="1:1">
      <c r="A366" s="195"/>
    </row>
    <row r="367" spans="1:1">
      <c r="A367" s="195"/>
    </row>
    <row r="368" spans="1:1">
      <c r="A368" s="195"/>
    </row>
    <row r="369" spans="1:1">
      <c r="A369" s="195"/>
    </row>
    <row r="370" spans="1:1">
      <c r="A370" s="195"/>
    </row>
    <row r="371" spans="1:1">
      <c r="A371" s="195"/>
    </row>
    <row r="372" spans="1:1">
      <c r="A372" s="195"/>
    </row>
    <row r="373" spans="1:1">
      <c r="A373" s="195"/>
    </row>
    <row r="374" spans="1:1">
      <c r="A374" s="195"/>
    </row>
    <row r="375" spans="1:1">
      <c r="A375" s="195"/>
    </row>
    <row r="376" spans="1:1">
      <c r="A376" s="195"/>
    </row>
    <row r="377" spans="1:1">
      <c r="A377" s="195"/>
    </row>
    <row r="378" spans="1:1">
      <c r="A378" s="195"/>
    </row>
    <row r="379" spans="1:1">
      <c r="A379" s="195"/>
    </row>
    <row r="380" spans="1:1">
      <c r="A380" s="195"/>
    </row>
    <row r="381" spans="1:1">
      <c r="A381" s="195"/>
    </row>
    <row r="382" spans="1:1">
      <c r="A382" s="195"/>
    </row>
    <row r="383" spans="1:1">
      <c r="A383" s="195"/>
    </row>
    <row r="384" spans="1:1">
      <c r="A384" s="195"/>
    </row>
    <row r="385" spans="1:1">
      <c r="A385" s="195"/>
    </row>
    <row r="386" spans="1:1">
      <c r="A386" s="195"/>
    </row>
    <row r="387" spans="1:1">
      <c r="A387" s="195"/>
    </row>
    <row r="388" spans="1:1">
      <c r="A388" s="195"/>
    </row>
    <row r="389" spans="1:1">
      <c r="A389" s="195"/>
    </row>
    <row r="390" spans="1:1">
      <c r="A390" s="195"/>
    </row>
    <row r="391" spans="1:1">
      <c r="A391" s="195"/>
    </row>
    <row r="392" spans="1:1">
      <c r="A392" s="195"/>
    </row>
    <row r="393" spans="1:1">
      <c r="A393" s="195"/>
    </row>
    <row r="394" spans="1:1">
      <c r="A394" s="195"/>
    </row>
    <row r="395" spans="1:1">
      <c r="A395" s="195"/>
    </row>
    <row r="396" spans="1:1">
      <c r="A396" s="195"/>
    </row>
    <row r="397" spans="1:1">
      <c r="A397" s="195"/>
    </row>
    <row r="398" spans="1:1">
      <c r="A398" s="195"/>
    </row>
    <row r="399" spans="1:1">
      <c r="A399" s="195"/>
    </row>
    <row r="400" spans="1:1">
      <c r="A400" s="195"/>
    </row>
    <row r="401" spans="1:1">
      <c r="A401" s="195"/>
    </row>
    <row r="402" spans="1:1">
      <c r="A402" s="195"/>
    </row>
    <row r="403" spans="1:1">
      <c r="A403" s="195"/>
    </row>
    <row r="404" spans="1:1">
      <c r="A404" s="195"/>
    </row>
    <row r="405" spans="1:1">
      <c r="A405" s="195"/>
    </row>
    <row r="406" spans="1:1">
      <c r="A406" s="195"/>
    </row>
    <row r="407" spans="1:1">
      <c r="A407" s="195"/>
    </row>
    <row r="408" spans="1:1">
      <c r="A408" s="195"/>
    </row>
    <row r="409" spans="1:1">
      <c r="A409" s="195"/>
    </row>
    <row r="410" spans="1:1">
      <c r="A410" s="195"/>
    </row>
    <row r="411" spans="1:1">
      <c r="A411" s="195"/>
    </row>
    <row r="412" spans="1:1">
      <c r="A412" s="195"/>
    </row>
    <row r="413" spans="1:1">
      <c r="A413" s="195"/>
    </row>
    <row r="414" spans="1:1">
      <c r="A414" s="195"/>
    </row>
    <row r="415" spans="1:1">
      <c r="A415" s="195"/>
    </row>
    <row r="416" spans="1:1">
      <c r="A416" s="195"/>
    </row>
    <row r="417" spans="1:1">
      <c r="A417" s="195"/>
    </row>
    <row r="418" spans="1:1">
      <c r="A418" s="195"/>
    </row>
    <row r="419" spans="1:1">
      <c r="A419" s="195"/>
    </row>
    <row r="420" spans="1:1">
      <c r="A420" s="195"/>
    </row>
    <row r="421" spans="1:1">
      <c r="A421" s="195"/>
    </row>
    <row r="422" spans="1:1">
      <c r="A422" s="195"/>
    </row>
    <row r="423" spans="1:1">
      <c r="A423" s="195"/>
    </row>
    <row r="424" spans="1:1">
      <c r="A424" s="195"/>
    </row>
    <row r="425" spans="1:1">
      <c r="A425" s="195"/>
    </row>
    <row r="426" spans="1:1">
      <c r="A426" s="195"/>
    </row>
    <row r="427" spans="1:1">
      <c r="A427" s="195"/>
    </row>
    <row r="428" spans="1:1">
      <c r="A428" s="195"/>
    </row>
    <row r="429" spans="1:1">
      <c r="A429" s="195"/>
    </row>
    <row r="430" spans="1:1">
      <c r="A430" s="195"/>
    </row>
    <row r="431" spans="1:1">
      <c r="A431" s="195"/>
    </row>
    <row r="432" spans="1:1">
      <c r="A432" s="195"/>
    </row>
    <row r="433" spans="1:1">
      <c r="A433" s="195"/>
    </row>
    <row r="434" spans="1:1">
      <c r="A434" s="195"/>
    </row>
    <row r="435" spans="1:1">
      <c r="A435" s="195"/>
    </row>
    <row r="436" spans="1:1">
      <c r="A436" s="195"/>
    </row>
    <row r="437" spans="1:1">
      <c r="A437" s="195"/>
    </row>
    <row r="438" spans="1:1">
      <c r="A438" s="195"/>
    </row>
    <row r="439" spans="1:1">
      <c r="A439" s="195"/>
    </row>
    <row r="440" spans="1:1">
      <c r="A440" s="195"/>
    </row>
    <row r="441" spans="1:1">
      <c r="A441" s="195"/>
    </row>
    <row r="442" spans="1:1">
      <c r="A442" s="195"/>
    </row>
    <row r="443" spans="1:1">
      <c r="A443" s="195"/>
    </row>
    <row r="444" spans="1:1">
      <c r="A444" s="195"/>
    </row>
    <row r="445" spans="1:1">
      <c r="A445" s="195"/>
    </row>
    <row r="446" spans="1:1">
      <c r="A446" s="195"/>
    </row>
    <row r="447" spans="1:1">
      <c r="A447" s="195"/>
    </row>
    <row r="448" spans="1:1">
      <c r="A448" s="195"/>
    </row>
    <row r="449" spans="1:1">
      <c r="A449" s="195"/>
    </row>
    <row r="450" spans="1:1">
      <c r="A450" s="195"/>
    </row>
    <row r="451" spans="1:1">
      <c r="A451" s="195"/>
    </row>
    <row r="452" spans="1:1">
      <c r="A452" s="195"/>
    </row>
    <row r="453" spans="1:1">
      <c r="A453" s="195"/>
    </row>
    <row r="454" spans="1:1">
      <c r="A454" s="195"/>
    </row>
    <row r="455" spans="1:1">
      <c r="A455" s="195"/>
    </row>
    <row r="456" spans="1:1">
      <c r="A456" s="195"/>
    </row>
    <row r="457" spans="1:1">
      <c r="A457" s="195"/>
    </row>
    <row r="458" spans="1:1">
      <c r="A458" s="195"/>
    </row>
    <row r="459" spans="1:1">
      <c r="A459" s="195"/>
    </row>
    <row r="460" spans="1:1">
      <c r="A460" s="195"/>
    </row>
    <row r="461" spans="1:1">
      <c r="A461" s="195"/>
    </row>
    <row r="462" spans="1:1">
      <c r="A462" s="195"/>
    </row>
    <row r="463" spans="1:1">
      <c r="A463" s="195"/>
    </row>
    <row r="464" spans="1:1">
      <c r="A464" s="195"/>
    </row>
    <row r="465" spans="1:1">
      <c r="A465" s="195"/>
    </row>
    <row r="466" spans="1:1">
      <c r="A466" s="195"/>
    </row>
    <row r="467" spans="1:1">
      <c r="A467" s="195"/>
    </row>
    <row r="468" spans="1:1">
      <c r="A468" s="195"/>
    </row>
    <row r="469" spans="1:1">
      <c r="A469" s="195"/>
    </row>
    <row r="470" spans="1:1">
      <c r="A470" s="195"/>
    </row>
    <row r="471" spans="1:1">
      <c r="A471" s="195"/>
    </row>
    <row r="472" spans="1:1">
      <c r="A472" s="195"/>
    </row>
    <row r="473" spans="1:1">
      <c r="A473" s="195"/>
    </row>
    <row r="474" spans="1:1">
      <c r="A474" s="195"/>
    </row>
    <row r="475" spans="1:1">
      <c r="A475" s="195"/>
    </row>
    <row r="476" spans="1:1">
      <c r="A476" s="195"/>
    </row>
    <row r="477" spans="1:1">
      <c r="A477" s="195"/>
    </row>
    <row r="478" spans="1:1">
      <c r="A478" s="195"/>
    </row>
    <row r="479" spans="1:1">
      <c r="A479" s="195"/>
    </row>
    <row r="480" spans="1:1">
      <c r="A480" s="195"/>
    </row>
    <row r="481" spans="1:1">
      <c r="A481" s="195"/>
    </row>
    <row r="482" spans="1:1">
      <c r="A482" s="195"/>
    </row>
    <row r="483" spans="1:1">
      <c r="A483" s="195"/>
    </row>
    <row r="484" spans="1:1">
      <c r="A484" s="195"/>
    </row>
    <row r="485" spans="1:1">
      <c r="A485" s="195"/>
    </row>
    <row r="486" spans="1:1">
      <c r="A486" s="195"/>
    </row>
    <row r="487" spans="1:1">
      <c r="A487" s="195"/>
    </row>
    <row r="488" spans="1:1">
      <c r="A488" s="195"/>
    </row>
    <row r="489" spans="1:1">
      <c r="A489" s="195"/>
    </row>
    <row r="490" spans="1:1">
      <c r="A490" s="195"/>
    </row>
    <row r="491" spans="1:1">
      <c r="A491" s="195"/>
    </row>
    <row r="492" spans="1:1">
      <c r="A492" s="195"/>
    </row>
    <row r="493" spans="1:1">
      <c r="A493" s="195"/>
    </row>
    <row r="494" spans="1:1">
      <c r="A494" s="195"/>
    </row>
    <row r="495" spans="1:1">
      <c r="A495" s="195"/>
    </row>
    <row r="496" spans="1:1">
      <c r="A496" s="195"/>
    </row>
    <row r="497" spans="1:1">
      <c r="A497" s="195"/>
    </row>
    <row r="498" spans="1:1">
      <c r="A498" s="195"/>
    </row>
    <row r="499" spans="1:1">
      <c r="A499" s="195"/>
    </row>
    <row r="500" spans="1:1">
      <c r="A500" s="195"/>
    </row>
    <row r="501" spans="1:1">
      <c r="A501" s="195"/>
    </row>
    <row r="502" spans="1:1">
      <c r="A502" s="195"/>
    </row>
    <row r="503" spans="1:1">
      <c r="A503" s="195"/>
    </row>
    <row r="504" spans="1:1">
      <c r="A504" s="195"/>
    </row>
    <row r="505" spans="1:1">
      <c r="A505" s="195"/>
    </row>
    <row r="506" spans="1:1">
      <c r="A506" s="195"/>
    </row>
    <row r="507" spans="1:1">
      <c r="A507" s="195"/>
    </row>
    <row r="508" spans="1:1">
      <c r="A508" s="195"/>
    </row>
    <row r="509" spans="1:1">
      <c r="A509" s="195"/>
    </row>
    <row r="510" spans="1:1">
      <c r="A510" s="195"/>
    </row>
    <row r="511" spans="1:1">
      <c r="A511" s="195"/>
    </row>
    <row r="512" spans="1:1">
      <c r="A512" s="195"/>
    </row>
    <row r="513" spans="1:1">
      <c r="A513" s="195"/>
    </row>
    <row r="514" spans="1:1">
      <c r="A514" s="195"/>
    </row>
    <row r="515" spans="1:1">
      <c r="A515" s="195"/>
    </row>
    <row r="516" spans="1:1">
      <c r="A516" s="195"/>
    </row>
    <row r="517" spans="1:1">
      <c r="A517" s="195"/>
    </row>
    <row r="518" spans="1:1">
      <c r="A518" s="195"/>
    </row>
    <row r="519" spans="1:1">
      <c r="A519" s="195"/>
    </row>
    <row r="520" spans="1:1">
      <c r="A520" s="195"/>
    </row>
    <row r="521" spans="1:1">
      <c r="A521" s="195"/>
    </row>
    <row r="522" spans="1:1">
      <c r="A522" s="195"/>
    </row>
    <row r="523" spans="1:1">
      <c r="A523" s="195"/>
    </row>
    <row r="524" spans="1:1">
      <c r="A524" s="195"/>
    </row>
    <row r="525" spans="1:1">
      <c r="A525" s="195"/>
    </row>
    <row r="526" spans="1:1">
      <c r="A526" s="195"/>
    </row>
    <row r="527" spans="1:1">
      <c r="A527" s="195"/>
    </row>
    <row r="528" spans="1:1">
      <c r="A528" s="195"/>
    </row>
    <row r="529" spans="1:1">
      <c r="A529" s="195"/>
    </row>
    <row r="530" spans="1:1">
      <c r="A530" s="195"/>
    </row>
    <row r="531" spans="1:1">
      <c r="A531" s="195"/>
    </row>
    <row r="532" spans="1:1">
      <c r="A532" s="195"/>
    </row>
    <row r="533" spans="1:1">
      <c r="A533" s="195"/>
    </row>
    <row r="534" spans="1:1">
      <c r="A534" s="195"/>
    </row>
    <row r="535" spans="1:1">
      <c r="A535" s="195"/>
    </row>
    <row r="536" spans="1:1">
      <c r="A536" s="195"/>
    </row>
    <row r="537" spans="1:1">
      <c r="A537" s="195"/>
    </row>
    <row r="538" spans="1:1">
      <c r="A538" s="195"/>
    </row>
    <row r="539" spans="1:1">
      <c r="A539" s="195"/>
    </row>
    <row r="540" spans="1:1">
      <c r="A540" s="195"/>
    </row>
    <row r="541" spans="1:1">
      <c r="A541" s="195"/>
    </row>
    <row r="542" spans="1:1">
      <c r="A542" s="195"/>
    </row>
    <row r="543" spans="1:1">
      <c r="A543" s="195"/>
    </row>
    <row r="544" spans="1:1">
      <c r="A544" s="195"/>
    </row>
    <row r="545" spans="1:1">
      <c r="A545" s="195"/>
    </row>
    <row r="546" spans="1:1">
      <c r="A546" s="195"/>
    </row>
    <row r="547" spans="1:1">
      <c r="A547" s="195"/>
    </row>
    <row r="548" spans="1:1">
      <c r="A548" s="195"/>
    </row>
    <row r="549" spans="1:1">
      <c r="A549" s="195"/>
    </row>
    <row r="550" spans="1:1">
      <c r="A550" s="195"/>
    </row>
    <row r="551" spans="1:1">
      <c r="A551" s="195"/>
    </row>
    <row r="552" spans="1:1">
      <c r="A552" s="195"/>
    </row>
    <row r="553" spans="1:1">
      <c r="A553" s="195"/>
    </row>
    <row r="554" spans="1:1">
      <c r="A554" s="195"/>
    </row>
    <row r="555" spans="1:1">
      <c r="A555" s="195"/>
    </row>
    <row r="556" spans="1:1">
      <c r="A556" s="195"/>
    </row>
    <row r="557" spans="1:1">
      <c r="A557" s="195"/>
    </row>
    <row r="558" spans="1:1">
      <c r="A558" s="195"/>
    </row>
    <row r="559" spans="1:1">
      <c r="A559" s="195"/>
    </row>
    <row r="560" spans="1:1">
      <c r="A560" s="195"/>
    </row>
    <row r="561" spans="1:1">
      <c r="A561" s="195"/>
    </row>
    <row r="562" spans="1:1">
      <c r="A562" s="195"/>
    </row>
    <row r="563" spans="1:1">
      <c r="A563" s="195"/>
    </row>
    <row r="564" spans="1:1">
      <c r="A564" s="195"/>
    </row>
    <row r="565" spans="1:1">
      <c r="A565" s="195"/>
    </row>
    <row r="566" spans="1:1">
      <c r="A566" s="195"/>
    </row>
    <row r="567" spans="1:1">
      <c r="A567" s="195"/>
    </row>
    <row r="568" spans="1:1">
      <c r="A568" s="195"/>
    </row>
    <row r="569" spans="1:1">
      <c r="A569" s="195"/>
    </row>
    <row r="570" spans="1:1">
      <c r="A570" s="195"/>
    </row>
    <row r="571" spans="1:1">
      <c r="A571" s="195"/>
    </row>
    <row r="572" spans="1:1">
      <c r="A572" s="195"/>
    </row>
    <row r="573" spans="1:1">
      <c r="A573" s="195"/>
    </row>
    <row r="574" spans="1:1">
      <c r="A574" s="195"/>
    </row>
    <row r="575" spans="1:1">
      <c r="A575" s="195"/>
    </row>
    <row r="576" spans="1:1">
      <c r="A576" s="195"/>
    </row>
    <row r="577" spans="1:1">
      <c r="A577" s="195"/>
    </row>
    <row r="578" spans="1:1">
      <c r="A578" s="195"/>
    </row>
    <row r="579" spans="1:1">
      <c r="A579" s="195"/>
    </row>
    <row r="580" spans="1:1">
      <c r="A580" s="195"/>
    </row>
    <row r="581" spans="1:1">
      <c r="A581" s="195"/>
    </row>
    <row r="582" spans="1:1">
      <c r="A582" s="195"/>
    </row>
    <row r="583" spans="1:1">
      <c r="A583" s="195"/>
    </row>
    <row r="584" spans="1:1">
      <c r="A584" s="195"/>
    </row>
    <row r="585" spans="1:1">
      <c r="A585" s="195"/>
    </row>
    <row r="586" spans="1:1">
      <c r="A586" s="195"/>
    </row>
    <row r="587" spans="1:1">
      <c r="A587" s="195"/>
    </row>
    <row r="588" spans="1:1">
      <c r="A588" s="195"/>
    </row>
    <row r="589" spans="1:1">
      <c r="A589" s="195"/>
    </row>
    <row r="590" spans="1:1">
      <c r="A590" s="195"/>
    </row>
    <row r="591" spans="1:1">
      <c r="A591" s="195"/>
    </row>
    <row r="592" spans="1:1">
      <c r="A592" s="195"/>
    </row>
    <row r="593" spans="1:1">
      <c r="A593" s="195"/>
    </row>
    <row r="594" spans="1:1">
      <c r="A594" s="195"/>
    </row>
    <row r="595" spans="1:1">
      <c r="A595" s="195"/>
    </row>
    <row r="596" spans="1:1">
      <c r="A596" s="195"/>
    </row>
    <row r="597" spans="1:1">
      <c r="A597" s="195"/>
    </row>
    <row r="598" spans="1:1">
      <c r="A598" s="195"/>
    </row>
    <row r="599" spans="1:1">
      <c r="A599" s="195"/>
    </row>
    <row r="600" spans="1:1">
      <c r="A600" s="195"/>
    </row>
    <row r="601" spans="1:1">
      <c r="A601" s="195"/>
    </row>
    <row r="602" spans="1:1">
      <c r="A602" s="195"/>
    </row>
    <row r="603" spans="1:1">
      <c r="A603" s="195"/>
    </row>
    <row r="604" spans="1:1">
      <c r="A604" s="195"/>
    </row>
    <row r="605" spans="1:1">
      <c r="A605" s="195"/>
    </row>
    <row r="606" spans="1:1">
      <c r="A606" s="195"/>
    </row>
    <row r="607" spans="1:1">
      <c r="A607" s="195"/>
    </row>
    <row r="608" spans="1:1">
      <c r="A608" s="195"/>
    </row>
    <row r="609" spans="1:1">
      <c r="A609" s="195"/>
    </row>
    <row r="610" spans="1:1">
      <c r="A610" s="195"/>
    </row>
    <row r="611" spans="1:1">
      <c r="A611" s="195"/>
    </row>
    <row r="612" spans="1:1">
      <c r="A612" s="195"/>
    </row>
    <row r="613" spans="1:1">
      <c r="A613" s="195"/>
    </row>
    <row r="614" spans="1:1">
      <c r="A614" s="195"/>
    </row>
    <row r="615" spans="1:1">
      <c r="A615" s="195"/>
    </row>
    <row r="616" spans="1:1">
      <c r="A616" s="195"/>
    </row>
    <row r="617" spans="1:1">
      <c r="A617" s="195"/>
    </row>
    <row r="618" spans="1:1">
      <c r="A618" s="195"/>
    </row>
    <row r="619" spans="1:1">
      <c r="A619" s="195"/>
    </row>
    <row r="620" spans="1:1">
      <c r="A620" s="195"/>
    </row>
    <row r="621" spans="1:1">
      <c r="A621" s="195"/>
    </row>
    <row r="622" spans="1:1">
      <c r="A622" s="195"/>
    </row>
    <row r="623" spans="1:1">
      <c r="A623" s="195"/>
    </row>
    <row r="624" spans="1:1">
      <c r="A624" s="195"/>
    </row>
    <row r="625" spans="1:1">
      <c r="A625" s="195"/>
    </row>
    <row r="626" spans="1:1">
      <c r="A626" s="195"/>
    </row>
    <row r="627" spans="1:1">
      <c r="A627" s="195"/>
    </row>
    <row r="628" spans="1:1">
      <c r="A628" s="195"/>
    </row>
    <row r="629" spans="1:1">
      <c r="A629" s="195"/>
    </row>
    <row r="630" spans="1:1">
      <c r="A630" s="195"/>
    </row>
    <row r="631" spans="1:1">
      <c r="A631" s="195"/>
    </row>
    <row r="632" spans="1:1">
      <c r="A632" s="195"/>
    </row>
    <row r="633" spans="1:1">
      <c r="A633" s="195"/>
    </row>
    <row r="634" spans="1:1">
      <c r="A634" s="195"/>
    </row>
    <row r="635" spans="1:1">
      <c r="A635" s="195"/>
    </row>
    <row r="636" spans="1:1">
      <c r="A636" s="195"/>
    </row>
    <row r="637" spans="1:1">
      <c r="A637" s="195"/>
    </row>
    <row r="638" spans="1:1">
      <c r="A638" s="195"/>
    </row>
    <row r="639" spans="1:1">
      <c r="A639" s="195"/>
    </row>
    <row r="640" spans="1:1">
      <c r="A640" s="195"/>
    </row>
    <row r="641" spans="1:1">
      <c r="A641" s="195"/>
    </row>
    <row r="642" spans="1:1">
      <c r="A642" s="195"/>
    </row>
    <row r="643" spans="1:1">
      <c r="A643" s="195"/>
    </row>
    <row r="644" spans="1:1">
      <c r="A644" s="195"/>
    </row>
    <row r="645" spans="1:1">
      <c r="A645" s="195"/>
    </row>
    <row r="646" spans="1:1">
      <c r="A646" s="195"/>
    </row>
    <row r="647" spans="1:1">
      <c r="A647" s="195"/>
    </row>
    <row r="648" spans="1:1">
      <c r="A648" s="195"/>
    </row>
    <row r="649" spans="1:1">
      <c r="A649" s="195"/>
    </row>
    <row r="650" spans="1:1">
      <c r="A650" s="195"/>
    </row>
    <row r="651" spans="1:1">
      <c r="A651" s="195"/>
    </row>
    <row r="652" spans="1:1">
      <c r="A652" s="195"/>
    </row>
    <row r="653" spans="1:1">
      <c r="A653" s="195"/>
    </row>
    <row r="654" spans="1:1">
      <c r="A654" s="195"/>
    </row>
    <row r="655" spans="1:1">
      <c r="A655" s="195"/>
    </row>
    <row r="656" spans="1:1">
      <c r="A656" s="195"/>
    </row>
    <row r="657" spans="1:1">
      <c r="A657" s="195"/>
    </row>
    <row r="658" spans="1:1">
      <c r="A658" s="195"/>
    </row>
    <row r="659" spans="1:1">
      <c r="A659" s="195"/>
    </row>
    <row r="660" spans="1:1">
      <c r="A660" s="195"/>
    </row>
    <row r="661" spans="1:1">
      <c r="A661" s="195"/>
    </row>
    <row r="662" spans="1:1">
      <c r="A662" s="195"/>
    </row>
    <row r="663" spans="1:1">
      <c r="A663" s="195"/>
    </row>
    <row r="664" spans="1:1">
      <c r="A664" s="195"/>
    </row>
    <row r="665" spans="1:1">
      <c r="A665" s="195"/>
    </row>
    <row r="666" spans="1:1">
      <c r="A666" s="195"/>
    </row>
    <row r="667" spans="1:1">
      <c r="A667" s="195"/>
    </row>
    <row r="668" spans="1:1">
      <c r="A668" s="195"/>
    </row>
    <row r="669" spans="1:1">
      <c r="A669" s="195"/>
    </row>
    <row r="670" spans="1:1">
      <c r="A670" s="195"/>
    </row>
    <row r="671" spans="1:1">
      <c r="A671" s="195"/>
    </row>
    <row r="672" spans="1:1">
      <c r="A672" s="195"/>
    </row>
    <row r="673" spans="1:1">
      <c r="A673" s="195"/>
    </row>
    <row r="674" spans="1:1">
      <c r="A674" s="195"/>
    </row>
    <row r="675" spans="1:1">
      <c r="A675" s="195"/>
    </row>
    <row r="676" spans="1:1">
      <c r="A676" s="195"/>
    </row>
    <row r="677" spans="1:1">
      <c r="A677" s="195"/>
    </row>
    <row r="678" spans="1:1">
      <c r="A678" s="195"/>
    </row>
    <row r="679" spans="1:1">
      <c r="A679" s="195"/>
    </row>
    <row r="680" spans="1:1">
      <c r="A680" s="195"/>
    </row>
    <row r="681" spans="1:1">
      <c r="A681" s="195"/>
    </row>
    <row r="682" spans="1:1">
      <c r="A682" s="195"/>
    </row>
    <row r="683" spans="1:1">
      <c r="A683" s="195"/>
    </row>
    <row r="684" spans="1:1">
      <c r="A684" s="195"/>
    </row>
    <row r="685" spans="1:1">
      <c r="A685" s="195"/>
    </row>
    <row r="686" spans="1:1">
      <c r="A686" s="195"/>
    </row>
    <row r="687" spans="1:1">
      <c r="A687" s="195"/>
    </row>
    <row r="688" spans="1:1">
      <c r="A688" s="195"/>
    </row>
    <row r="689" spans="1:1">
      <c r="A689" s="195"/>
    </row>
    <row r="690" spans="1:1">
      <c r="A690" s="195"/>
    </row>
    <row r="691" spans="1:1">
      <c r="A691" s="195"/>
    </row>
    <row r="692" spans="1:1">
      <c r="A692" s="195"/>
    </row>
    <row r="693" spans="1:1">
      <c r="A693" s="195"/>
    </row>
    <row r="694" spans="1:1">
      <c r="A694" s="195"/>
    </row>
    <row r="695" spans="1:1">
      <c r="A695" s="195"/>
    </row>
    <row r="696" spans="1:1">
      <c r="A696" s="195"/>
    </row>
    <row r="697" spans="1:1">
      <c r="A697" s="195"/>
    </row>
    <row r="698" spans="1:1">
      <c r="A698" s="195"/>
    </row>
    <row r="699" spans="1:1">
      <c r="A699" s="195"/>
    </row>
    <row r="700" spans="1:1">
      <c r="A700" s="195"/>
    </row>
    <row r="701" spans="1:1">
      <c r="A701" s="195"/>
    </row>
    <row r="702" spans="1:1">
      <c r="A702" s="195"/>
    </row>
    <row r="703" spans="1:1">
      <c r="A703" s="195"/>
    </row>
    <row r="704" spans="1:1">
      <c r="A704" s="195"/>
    </row>
    <row r="705" spans="1:1">
      <c r="A705" s="195"/>
    </row>
    <row r="706" spans="1:1">
      <c r="A706" s="195"/>
    </row>
    <row r="707" spans="1:1">
      <c r="A707" s="195"/>
    </row>
    <row r="708" spans="1:1">
      <c r="A708" s="195"/>
    </row>
    <row r="709" spans="1:1">
      <c r="A709" s="195"/>
    </row>
    <row r="710" spans="1:1">
      <c r="A710" s="195"/>
    </row>
    <row r="711" spans="1:1">
      <c r="A711" s="195"/>
    </row>
    <row r="712" spans="1:1">
      <c r="A712" s="195"/>
    </row>
    <row r="713" spans="1:1">
      <c r="A713" s="195"/>
    </row>
    <row r="714" spans="1:1">
      <c r="A714" s="195"/>
    </row>
    <row r="715" spans="1:1">
      <c r="A715" s="195"/>
    </row>
    <row r="716" spans="1:1">
      <c r="A716" s="195"/>
    </row>
    <row r="717" spans="1:1">
      <c r="A717" s="195"/>
    </row>
    <row r="718" spans="1:1">
      <c r="A718" s="195"/>
    </row>
    <row r="719" spans="1:1">
      <c r="A719" s="195"/>
    </row>
    <row r="720" spans="1:1">
      <c r="A720" s="195"/>
    </row>
    <row r="721" spans="1:1">
      <c r="A721" s="195"/>
    </row>
    <row r="722" spans="1:1">
      <c r="A722" s="195"/>
    </row>
    <row r="723" spans="1:1">
      <c r="A723" s="195"/>
    </row>
    <row r="724" spans="1:1">
      <c r="A724" s="195"/>
    </row>
    <row r="725" spans="1:1">
      <c r="A725" s="195"/>
    </row>
    <row r="726" spans="1:1">
      <c r="A726" s="195"/>
    </row>
    <row r="727" spans="1:1">
      <c r="A727" s="195"/>
    </row>
    <row r="728" spans="1:1">
      <c r="A728" s="195"/>
    </row>
    <row r="729" spans="1:1">
      <c r="A729" s="195"/>
    </row>
    <row r="730" spans="1:1">
      <c r="A730" s="195"/>
    </row>
    <row r="731" spans="1:1">
      <c r="A731" s="195"/>
    </row>
    <row r="732" spans="1:1">
      <c r="A732" s="195"/>
    </row>
    <row r="733" spans="1:1">
      <c r="A733" s="195"/>
    </row>
    <row r="734" spans="1:1">
      <c r="A734" s="195"/>
    </row>
    <row r="735" spans="1:1">
      <c r="A735" s="195"/>
    </row>
    <row r="736" spans="1:1">
      <c r="A736" s="195"/>
    </row>
    <row r="737" spans="1:1">
      <c r="A737" s="195"/>
    </row>
    <row r="738" spans="1:1">
      <c r="A738" s="195"/>
    </row>
    <row r="739" spans="1:1">
      <c r="A739" s="195"/>
    </row>
    <row r="740" spans="1:1">
      <c r="A740" s="195"/>
    </row>
    <row r="741" spans="1:1">
      <c r="A741" s="195"/>
    </row>
    <row r="742" spans="1:1">
      <c r="A742" s="195"/>
    </row>
    <row r="743" spans="1:1">
      <c r="A743" s="195"/>
    </row>
    <row r="744" spans="1:1">
      <c r="A744" s="195"/>
    </row>
    <row r="745" spans="1:1">
      <c r="A745" s="195"/>
    </row>
    <row r="746" spans="1:1">
      <c r="A746" s="195"/>
    </row>
    <row r="747" spans="1:1">
      <c r="A747" s="195"/>
    </row>
    <row r="748" spans="1:1">
      <c r="A748" s="195"/>
    </row>
    <row r="749" spans="1:1">
      <c r="A749" s="195"/>
    </row>
    <row r="750" spans="1:1">
      <c r="A750" s="195"/>
    </row>
    <row r="751" spans="1:1">
      <c r="A751" s="195"/>
    </row>
    <row r="752" spans="1:1">
      <c r="A752" s="195"/>
    </row>
    <row r="753" spans="1:1">
      <c r="A753" s="195"/>
    </row>
    <row r="754" spans="1:1">
      <c r="A754" s="195"/>
    </row>
    <row r="755" spans="1:1">
      <c r="A755" s="195"/>
    </row>
    <row r="756" spans="1:1">
      <c r="A756" s="195"/>
    </row>
    <row r="757" spans="1:1">
      <c r="A757" s="195"/>
    </row>
    <row r="758" spans="1:1">
      <c r="A758" s="195"/>
    </row>
    <row r="759" spans="1:1">
      <c r="A759" s="195"/>
    </row>
    <row r="760" spans="1:1">
      <c r="A760" s="195"/>
    </row>
    <row r="761" spans="1:1">
      <c r="A761" s="195"/>
    </row>
    <row r="762" spans="1:1">
      <c r="A762" s="195"/>
    </row>
    <row r="763" spans="1:1">
      <c r="A763" s="195"/>
    </row>
    <row r="764" spans="1:1">
      <c r="A764" s="195"/>
    </row>
    <row r="765" spans="1:1">
      <c r="A765" s="195"/>
    </row>
    <row r="766" spans="1:1">
      <c r="A766" s="195"/>
    </row>
    <row r="767" spans="1:1">
      <c r="A767" s="195"/>
    </row>
    <row r="768" spans="1:1">
      <c r="A768" s="195"/>
    </row>
    <row r="769" spans="1:1">
      <c r="A769" s="195"/>
    </row>
    <row r="770" spans="1:1">
      <c r="A770" s="195"/>
    </row>
    <row r="771" spans="1:1">
      <c r="A771" s="195"/>
    </row>
    <row r="772" spans="1:1">
      <c r="A772" s="195"/>
    </row>
    <row r="773" spans="1:1">
      <c r="A773" s="195"/>
    </row>
    <row r="774" spans="1:1">
      <c r="A774" s="195"/>
    </row>
    <row r="775" spans="1:1">
      <c r="A775" s="195"/>
    </row>
    <row r="776" spans="1:1">
      <c r="A776" s="195"/>
    </row>
    <row r="777" spans="1:1">
      <c r="A777" s="195"/>
    </row>
    <row r="778" spans="1:1">
      <c r="A778" s="195"/>
    </row>
    <row r="779" spans="1:1">
      <c r="A779" s="195"/>
    </row>
    <row r="780" spans="1:1">
      <c r="A780" s="195"/>
    </row>
    <row r="781" spans="1:1">
      <c r="A781" s="195"/>
    </row>
    <row r="782" spans="1:1">
      <c r="A782" s="195"/>
    </row>
    <row r="783" spans="1:1">
      <c r="A783" s="195"/>
    </row>
    <row r="784" spans="1:1">
      <c r="A784" s="195"/>
    </row>
    <row r="785" spans="1:1">
      <c r="A785" s="195"/>
    </row>
    <row r="786" spans="1:1">
      <c r="A786" s="195"/>
    </row>
    <row r="787" spans="1:1">
      <c r="A787" s="195"/>
    </row>
    <row r="788" spans="1:1">
      <c r="A788" s="195"/>
    </row>
    <row r="789" spans="1:1">
      <c r="A789" s="195"/>
    </row>
    <row r="790" spans="1:1">
      <c r="A790" s="195"/>
    </row>
    <row r="791" spans="1:1">
      <c r="A791" s="195"/>
    </row>
    <row r="792" spans="1:1">
      <c r="A792" s="195"/>
    </row>
    <row r="793" spans="1:1">
      <c r="A793" s="195"/>
    </row>
    <row r="794" spans="1:1">
      <c r="A794" s="195"/>
    </row>
    <row r="795" spans="1:1">
      <c r="A795" s="195"/>
    </row>
    <row r="796" spans="1:1">
      <c r="A796" s="195"/>
    </row>
    <row r="797" spans="1:1">
      <c r="A797" s="195"/>
    </row>
    <row r="798" spans="1:1">
      <c r="A798" s="195"/>
    </row>
    <row r="799" spans="1:1">
      <c r="A799" s="195"/>
    </row>
    <row r="800" spans="1:1">
      <c r="A800" s="195"/>
    </row>
    <row r="801" spans="1:1">
      <c r="A801" s="195"/>
    </row>
    <row r="802" spans="1:1">
      <c r="A802" s="195"/>
    </row>
    <row r="803" spans="1:1">
      <c r="A803" s="195"/>
    </row>
    <row r="804" spans="1:1">
      <c r="A804" s="195"/>
    </row>
    <row r="805" spans="1:1">
      <c r="A805" s="195"/>
    </row>
    <row r="806" spans="1:1">
      <c r="A806" s="195"/>
    </row>
    <row r="807" spans="1:1">
      <c r="A807" s="195"/>
    </row>
    <row r="808" spans="1:1">
      <c r="A808" s="195"/>
    </row>
    <row r="809" spans="1:1">
      <c r="A809" s="195"/>
    </row>
    <row r="810" spans="1:1">
      <c r="A810" s="195"/>
    </row>
    <row r="811" spans="1:1">
      <c r="A811" s="195"/>
    </row>
    <row r="812" spans="1:1">
      <c r="A812" s="195"/>
    </row>
    <row r="813" spans="1:1">
      <c r="A813" s="195"/>
    </row>
    <row r="814" spans="1:1">
      <c r="A814" s="195"/>
    </row>
    <row r="815" spans="1:1">
      <c r="A815" s="195"/>
    </row>
    <row r="816" spans="1:1">
      <c r="A816" s="195"/>
    </row>
    <row r="817" spans="1:1">
      <c r="A817" s="195"/>
    </row>
    <row r="818" spans="1:1">
      <c r="A818" s="195"/>
    </row>
    <row r="819" spans="1:1">
      <c r="A819" s="195"/>
    </row>
    <row r="820" spans="1:1">
      <c r="A820" s="195"/>
    </row>
    <row r="821" spans="1:1">
      <c r="A821" s="195"/>
    </row>
    <row r="822" spans="1:1">
      <c r="A822" s="195"/>
    </row>
    <row r="823" spans="1:1">
      <c r="A823" s="195"/>
    </row>
    <row r="824" spans="1:1">
      <c r="A824" s="195"/>
    </row>
    <row r="825" spans="1:1">
      <c r="A825" s="195"/>
    </row>
    <row r="826" spans="1:1">
      <c r="A826" s="195"/>
    </row>
    <row r="827" spans="1:1">
      <c r="A827" s="195"/>
    </row>
    <row r="828" spans="1:1">
      <c r="A828" s="195"/>
    </row>
    <row r="829" spans="1:1">
      <c r="A829" s="195"/>
    </row>
    <row r="830" spans="1:1">
      <c r="A830" s="195"/>
    </row>
    <row r="831" spans="1:1">
      <c r="A831" s="195"/>
    </row>
    <row r="832" spans="1:1">
      <c r="A832" s="195"/>
    </row>
    <row r="833" spans="1:1">
      <c r="A833" s="195"/>
    </row>
    <row r="834" spans="1:1">
      <c r="A834" s="195"/>
    </row>
    <row r="835" spans="1:1">
      <c r="A835" s="195"/>
    </row>
    <row r="836" spans="1:1">
      <c r="A836" s="195"/>
    </row>
    <row r="837" spans="1:1">
      <c r="A837" s="195"/>
    </row>
    <row r="838" spans="1:1">
      <c r="A838" s="195"/>
    </row>
    <row r="839" spans="1:1">
      <c r="A839" s="195"/>
    </row>
    <row r="840" spans="1:1">
      <c r="A840" s="195"/>
    </row>
    <row r="841" spans="1:1">
      <c r="A841" s="195"/>
    </row>
    <row r="842" spans="1:1">
      <c r="A842" s="195"/>
    </row>
    <row r="843" spans="1:1">
      <c r="A843" s="195"/>
    </row>
    <row r="844" spans="1:1">
      <c r="A844" s="195"/>
    </row>
    <row r="845" spans="1:1">
      <c r="A845" s="195"/>
    </row>
    <row r="846" spans="1:1">
      <c r="A846" s="195"/>
    </row>
    <row r="847" spans="1:1">
      <c r="A847" s="195"/>
    </row>
    <row r="848" spans="1:1">
      <c r="A848" s="195"/>
    </row>
    <row r="849" spans="1:1">
      <c r="A849" s="195"/>
    </row>
    <row r="850" spans="1:1">
      <c r="A850" s="195"/>
    </row>
    <row r="851" spans="1:1">
      <c r="A851" s="195"/>
    </row>
    <row r="852" spans="1:1">
      <c r="A852" s="195"/>
    </row>
    <row r="853" spans="1:1">
      <c r="A853" s="195"/>
    </row>
    <row r="854" spans="1:1">
      <c r="A854" s="195"/>
    </row>
    <row r="855" spans="1:1">
      <c r="A855" s="195"/>
    </row>
    <row r="856" spans="1:1">
      <c r="A856" s="195"/>
    </row>
    <row r="857" spans="1:1">
      <c r="A857" s="195"/>
    </row>
    <row r="858" spans="1:1">
      <c r="A858" s="195"/>
    </row>
    <row r="859" spans="1:1">
      <c r="A859" s="195"/>
    </row>
    <row r="860" spans="1:1">
      <c r="A860" s="195"/>
    </row>
  </sheetData>
  <autoFilter ref="B4:G4">
    <sortState ref="B5:G32">
      <sortCondition descending="1" ref="C4"/>
    </sortState>
  </autoFilter>
  <mergeCells count="3">
    <mergeCell ref="D2:G2"/>
    <mergeCell ref="A34:B34"/>
    <mergeCell ref="A2:C2"/>
  </mergeCells>
  <pageMargins left="0" right="0" top="0" bottom="0" header="0" footer="0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H39"/>
  <sheetViews>
    <sheetView tabSelected="1" workbookViewId="0">
      <selection activeCell="E18" sqref="E18"/>
    </sheetView>
  </sheetViews>
  <sheetFormatPr defaultColWidth="26.140625" defaultRowHeight="12.75"/>
  <cols>
    <col min="1" max="1" width="3.28515625" customWidth="1"/>
    <col min="2" max="2" width="40.42578125" customWidth="1"/>
    <col min="3" max="3" width="15.28515625" customWidth="1"/>
    <col min="4" max="4" width="21.140625" customWidth="1"/>
    <col min="5" max="7" width="18.7109375" customWidth="1"/>
  </cols>
  <sheetData>
    <row r="1" spans="1:8" ht="30" customHeight="1" thickBot="1">
      <c r="A1" s="194"/>
    </row>
    <row r="2" spans="1:8" ht="17.25" customHeight="1" thickBot="1">
      <c r="A2" s="318" t="s">
        <v>166</v>
      </c>
      <c r="B2" s="318"/>
      <c r="C2" s="319"/>
      <c r="D2" s="313" t="s">
        <v>149</v>
      </c>
      <c r="E2" s="320"/>
      <c r="F2" s="320"/>
      <c r="G2" s="321"/>
    </row>
    <row r="3" spans="1:8" ht="3" customHeight="1" thickBot="1">
      <c r="A3" s="205"/>
      <c r="B3" s="205"/>
      <c r="C3" s="208"/>
      <c r="D3" s="209"/>
      <c r="E3" s="209"/>
      <c r="F3" s="209"/>
      <c r="G3" s="209"/>
    </row>
    <row r="4" spans="1:8" ht="66.75" customHeight="1" thickBot="1">
      <c r="A4" s="216" t="s">
        <v>132</v>
      </c>
      <c r="B4" s="237" t="s">
        <v>0</v>
      </c>
      <c r="C4" s="216" t="s">
        <v>142</v>
      </c>
      <c r="D4" s="219" t="s">
        <v>58</v>
      </c>
      <c r="E4" s="220" t="s">
        <v>1</v>
      </c>
      <c r="F4" s="219" t="s">
        <v>2</v>
      </c>
      <c r="G4" s="220" t="s">
        <v>3</v>
      </c>
    </row>
    <row r="5" spans="1:8" ht="15">
      <c r="A5" s="260">
        <v>1</v>
      </c>
      <c r="B5" s="396" t="s">
        <v>66</v>
      </c>
      <c r="C5" s="365">
        <v>93470</v>
      </c>
      <c r="D5" s="397">
        <v>6949</v>
      </c>
      <c r="E5" s="365">
        <v>71657</v>
      </c>
      <c r="F5" s="397">
        <v>373</v>
      </c>
      <c r="G5" s="365">
        <v>14491</v>
      </c>
    </row>
    <row r="6" spans="1:8" ht="15">
      <c r="A6" s="261">
        <f>+A5+1</f>
        <v>2</v>
      </c>
      <c r="B6" s="393" t="s">
        <v>16</v>
      </c>
      <c r="C6" s="367">
        <v>71607.899999999994</v>
      </c>
      <c r="D6" s="395">
        <v>15234.3</v>
      </c>
      <c r="E6" s="367">
        <v>48057.9</v>
      </c>
      <c r="F6" s="395">
        <v>629.29999999999995</v>
      </c>
      <c r="G6" s="367">
        <v>7686.4</v>
      </c>
      <c r="H6" s="221"/>
    </row>
    <row r="7" spans="1:8" ht="15">
      <c r="A7" s="261">
        <f t="shared" ref="A7:A32" si="0">+A6+1</f>
        <v>3</v>
      </c>
      <c r="B7" s="393" t="s">
        <v>7</v>
      </c>
      <c r="C7" s="367">
        <v>71242.3</v>
      </c>
      <c r="D7" s="395">
        <v>11504.4</v>
      </c>
      <c r="E7" s="367">
        <v>50760.3</v>
      </c>
      <c r="F7" s="395">
        <v>0</v>
      </c>
      <c r="G7" s="367">
        <v>8977.6</v>
      </c>
    </row>
    <row r="8" spans="1:8" ht="15">
      <c r="A8" s="261">
        <f t="shared" si="0"/>
        <v>4</v>
      </c>
      <c r="B8" s="393" t="s">
        <v>11</v>
      </c>
      <c r="C8" s="367">
        <v>70698</v>
      </c>
      <c r="D8" s="395">
        <v>22117.8</v>
      </c>
      <c r="E8" s="367">
        <v>35951.5</v>
      </c>
      <c r="F8" s="395">
        <v>149.19999999999999</v>
      </c>
      <c r="G8" s="367">
        <v>12479.5</v>
      </c>
    </row>
    <row r="9" spans="1:8" ht="15">
      <c r="A9" s="261">
        <f t="shared" si="0"/>
        <v>5</v>
      </c>
      <c r="B9" s="393" t="s">
        <v>10</v>
      </c>
      <c r="C9" s="367">
        <v>69919</v>
      </c>
      <c r="D9" s="395">
        <v>31853.1</v>
      </c>
      <c r="E9" s="367">
        <v>17910.7</v>
      </c>
      <c r="F9" s="395">
        <v>85.2</v>
      </c>
      <c r="G9" s="367">
        <v>20070</v>
      </c>
    </row>
    <row r="10" spans="1:8" ht="15">
      <c r="A10" s="261">
        <f t="shared" si="0"/>
        <v>6</v>
      </c>
      <c r="B10" s="394" t="s">
        <v>157</v>
      </c>
      <c r="C10" s="367">
        <v>53352.1</v>
      </c>
      <c r="D10" s="395">
        <v>53294.3</v>
      </c>
      <c r="E10" s="367">
        <v>9.1</v>
      </c>
      <c r="F10" s="395">
        <v>0</v>
      </c>
      <c r="G10" s="367">
        <v>48.7</v>
      </c>
    </row>
    <row r="11" spans="1:8" ht="15">
      <c r="A11" s="261">
        <f t="shared" si="0"/>
        <v>7</v>
      </c>
      <c r="B11" s="393" t="s">
        <v>150</v>
      </c>
      <c r="C11" s="367">
        <v>41305.1</v>
      </c>
      <c r="D11" s="395">
        <v>7031.8</v>
      </c>
      <c r="E11" s="367">
        <v>10574.8</v>
      </c>
      <c r="F11" s="395">
        <v>101</v>
      </c>
      <c r="G11" s="367">
        <v>23597.5</v>
      </c>
    </row>
    <row r="12" spans="1:8" ht="15">
      <c r="A12" s="261">
        <f t="shared" si="0"/>
        <v>8</v>
      </c>
      <c r="B12" s="393" t="s">
        <v>168</v>
      </c>
      <c r="C12" s="367">
        <v>38739.599999999999</v>
      </c>
      <c r="D12" s="395">
        <v>6581.5</v>
      </c>
      <c r="E12" s="367">
        <v>19818.3</v>
      </c>
      <c r="F12" s="395">
        <v>859.3</v>
      </c>
      <c r="G12" s="367">
        <v>11480.5</v>
      </c>
      <c r="H12" s="221"/>
    </row>
    <row r="13" spans="1:8" ht="15">
      <c r="A13" s="261">
        <f t="shared" si="0"/>
        <v>9</v>
      </c>
      <c r="B13" s="393" t="s">
        <v>154</v>
      </c>
      <c r="C13" s="367">
        <v>30407.5</v>
      </c>
      <c r="D13" s="395">
        <v>4463.3</v>
      </c>
      <c r="E13" s="367">
        <v>20826.7</v>
      </c>
      <c r="F13" s="395">
        <v>1.9</v>
      </c>
      <c r="G13" s="367">
        <v>5115.6000000000004</v>
      </c>
    </row>
    <row r="14" spans="1:8" ht="15">
      <c r="A14" s="261">
        <f t="shared" si="0"/>
        <v>10</v>
      </c>
      <c r="B14" s="393" t="s">
        <v>26</v>
      </c>
      <c r="C14" s="367">
        <v>26680.5</v>
      </c>
      <c r="D14" s="395">
        <v>10389.4</v>
      </c>
      <c r="E14" s="367">
        <v>12337.5</v>
      </c>
      <c r="F14" s="395">
        <v>64.900000000000006</v>
      </c>
      <c r="G14" s="367">
        <v>3888.7</v>
      </c>
    </row>
    <row r="15" spans="1:8" ht="15">
      <c r="A15" s="261">
        <f t="shared" si="0"/>
        <v>11</v>
      </c>
      <c r="B15" s="393" t="s">
        <v>13</v>
      </c>
      <c r="C15" s="367">
        <v>24098.7</v>
      </c>
      <c r="D15" s="395">
        <v>3967.7</v>
      </c>
      <c r="E15" s="367">
        <v>8187.2</v>
      </c>
      <c r="F15" s="395">
        <v>166.2</v>
      </c>
      <c r="G15" s="367">
        <v>11777.6</v>
      </c>
    </row>
    <row r="16" spans="1:8" ht="15">
      <c r="A16" s="261">
        <f t="shared" si="0"/>
        <v>12</v>
      </c>
      <c r="B16" s="393" t="s">
        <v>15</v>
      </c>
      <c r="C16" s="367">
        <v>23385.5</v>
      </c>
      <c r="D16" s="395">
        <v>6278.8</v>
      </c>
      <c r="E16" s="367">
        <v>7496.3</v>
      </c>
      <c r="F16" s="395">
        <v>152.6</v>
      </c>
      <c r="G16" s="367">
        <v>9457.7999999999993</v>
      </c>
    </row>
    <row r="17" spans="1:8" ht="15">
      <c r="A17" s="261">
        <f t="shared" si="0"/>
        <v>13</v>
      </c>
      <c r="B17" s="393" t="s">
        <v>65</v>
      </c>
      <c r="C17" s="367">
        <v>22824.3</v>
      </c>
      <c r="D17" s="395">
        <v>2084.6999999999998</v>
      </c>
      <c r="E17" s="367">
        <v>7993.6</v>
      </c>
      <c r="F17" s="395">
        <v>14.3</v>
      </c>
      <c r="G17" s="367">
        <v>12731.7</v>
      </c>
    </row>
    <row r="18" spans="1:8" ht="15">
      <c r="A18" s="261">
        <f t="shared" si="0"/>
        <v>14</v>
      </c>
      <c r="B18" s="393" t="s">
        <v>21</v>
      </c>
      <c r="C18" s="367">
        <v>11387.2</v>
      </c>
      <c r="D18" s="395">
        <v>5591.3</v>
      </c>
      <c r="E18" s="367">
        <v>2141.1</v>
      </c>
      <c r="F18" s="395">
        <v>0</v>
      </c>
      <c r="G18" s="367">
        <v>3654.8</v>
      </c>
    </row>
    <row r="19" spans="1:8" ht="15">
      <c r="A19" s="261">
        <f t="shared" si="0"/>
        <v>15</v>
      </c>
      <c r="B19" s="393" t="s">
        <v>42</v>
      </c>
      <c r="C19" s="367">
        <v>10185</v>
      </c>
      <c r="D19" s="395">
        <v>893</v>
      </c>
      <c r="E19" s="367">
        <v>1459</v>
      </c>
      <c r="F19" s="395">
        <v>648</v>
      </c>
      <c r="G19" s="367">
        <v>7185</v>
      </c>
    </row>
    <row r="20" spans="1:8" ht="15">
      <c r="A20" s="261">
        <f t="shared" si="0"/>
        <v>16</v>
      </c>
      <c r="B20" s="393" t="s">
        <v>153</v>
      </c>
      <c r="C20" s="367">
        <v>8982.9</v>
      </c>
      <c r="D20" s="395">
        <v>1244</v>
      </c>
      <c r="E20" s="367">
        <v>584.4</v>
      </c>
      <c r="F20" s="395">
        <v>0</v>
      </c>
      <c r="G20" s="367">
        <v>7154.5</v>
      </c>
      <c r="H20" s="221"/>
    </row>
    <row r="21" spans="1:8" ht="15">
      <c r="A21" s="261">
        <f t="shared" si="0"/>
        <v>17</v>
      </c>
      <c r="B21" s="393" t="s">
        <v>20</v>
      </c>
      <c r="C21" s="367">
        <v>8127.9</v>
      </c>
      <c r="D21" s="395">
        <v>442.9</v>
      </c>
      <c r="E21" s="367">
        <v>5461.7</v>
      </c>
      <c r="F21" s="395">
        <v>0</v>
      </c>
      <c r="G21" s="367">
        <v>2223.3000000000002</v>
      </c>
    </row>
    <row r="22" spans="1:8" ht="15">
      <c r="A22" s="261">
        <f t="shared" si="0"/>
        <v>18</v>
      </c>
      <c r="B22" s="393" t="s">
        <v>27</v>
      </c>
      <c r="C22" s="367">
        <v>7675.9</v>
      </c>
      <c r="D22" s="395">
        <v>1049.7</v>
      </c>
      <c r="E22" s="367">
        <v>212.5</v>
      </c>
      <c r="F22" s="395">
        <v>10.6</v>
      </c>
      <c r="G22" s="367">
        <v>6403.1</v>
      </c>
    </row>
    <row r="23" spans="1:8" ht="15">
      <c r="A23" s="261">
        <f t="shared" si="0"/>
        <v>19</v>
      </c>
      <c r="B23" s="393" t="s">
        <v>167</v>
      </c>
      <c r="C23" s="367">
        <v>5887.9</v>
      </c>
      <c r="D23" s="395">
        <v>81.5</v>
      </c>
      <c r="E23" s="367">
        <v>86.5</v>
      </c>
      <c r="F23" s="395">
        <v>2.6</v>
      </c>
      <c r="G23" s="367">
        <v>5717.3</v>
      </c>
      <c r="H23" s="221"/>
    </row>
    <row r="24" spans="1:8" ht="15">
      <c r="A24" s="261">
        <f t="shared" si="0"/>
        <v>20</v>
      </c>
      <c r="B24" s="393" t="s">
        <v>155</v>
      </c>
      <c r="C24" s="367">
        <v>5488.7</v>
      </c>
      <c r="D24" s="395">
        <v>0</v>
      </c>
      <c r="E24" s="367">
        <v>5483.8</v>
      </c>
      <c r="F24" s="395">
        <v>4.9000000000000004</v>
      </c>
      <c r="G24" s="367">
        <v>0</v>
      </c>
    </row>
    <row r="25" spans="1:8" ht="15">
      <c r="A25" s="261">
        <f t="shared" si="0"/>
        <v>21</v>
      </c>
      <c r="B25" s="393" t="s">
        <v>169</v>
      </c>
      <c r="C25" s="367">
        <v>5305.3</v>
      </c>
      <c r="D25" s="395">
        <v>18</v>
      </c>
      <c r="E25" s="367">
        <v>117.7</v>
      </c>
      <c r="F25" s="395">
        <v>11.6</v>
      </c>
      <c r="G25" s="367">
        <v>5158</v>
      </c>
    </row>
    <row r="26" spans="1:8" ht="15">
      <c r="A26" s="261">
        <f t="shared" si="0"/>
        <v>22</v>
      </c>
      <c r="B26" s="393" t="s">
        <v>39</v>
      </c>
      <c r="C26" s="367">
        <v>3841.8</v>
      </c>
      <c r="D26" s="395">
        <v>60.6</v>
      </c>
      <c r="E26" s="367">
        <v>2517.1999999999998</v>
      </c>
      <c r="F26" s="395">
        <v>0</v>
      </c>
      <c r="G26" s="367">
        <v>1264</v>
      </c>
    </row>
    <row r="27" spans="1:8" ht="15">
      <c r="A27" s="261">
        <f t="shared" si="0"/>
        <v>23</v>
      </c>
      <c r="B27" s="393" t="s">
        <v>32</v>
      </c>
      <c r="C27" s="367">
        <v>1776.5</v>
      </c>
      <c r="D27" s="395">
        <v>386</v>
      </c>
      <c r="E27" s="367">
        <v>1302</v>
      </c>
      <c r="F27" s="395">
        <v>88.5</v>
      </c>
      <c r="G27" s="367">
        <v>0</v>
      </c>
    </row>
    <row r="28" spans="1:8" ht="15">
      <c r="A28" s="261">
        <f t="shared" si="0"/>
        <v>24</v>
      </c>
      <c r="B28" s="393" t="s">
        <v>24</v>
      </c>
      <c r="C28" s="367">
        <v>1697.8</v>
      </c>
      <c r="D28" s="395">
        <v>150.1</v>
      </c>
      <c r="E28" s="367">
        <v>1547.7</v>
      </c>
      <c r="F28" s="395">
        <v>0</v>
      </c>
      <c r="G28" s="367">
        <v>0</v>
      </c>
    </row>
    <row r="29" spans="1:8" ht="15">
      <c r="A29" s="261">
        <f t="shared" si="0"/>
        <v>25</v>
      </c>
      <c r="B29" s="393" t="s">
        <v>158</v>
      </c>
      <c r="C29" s="367">
        <v>936</v>
      </c>
      <c r="D29" s="395">
        <v>871.8</v>
      </c>
      <c r="E29" s="367">
        <v>64.2</v>
      </c>
      <c r="F29" s="395">
        <v>0</v>
      </c>
      <c r="G29" s="367">
        <v>0</v>
      </c>
    </row>
    <row r="30" spans="1:8" ht="15">
      <c r="A30" s="261">
        <f t="shared" si="0"/>
        <v>26</v>
      </c>
      <c r="B30" s="393" t="s">
        <v>156</v>
      </c>
      <c r="C30" s="367">
        <v>759.4</v>
      </c>
      <c r="D30" s="395">
        <v>12.7</v>
      </c>
      <c r="E30" s="367">
        <v>460.8</v>
      </c>
      <c r="F30" s="395">
        <v>0</v>
      </c>
      <c r="G30" s="367">
        <v>285.89999999999998</v>
      </c>
    </row>
    <row r="31" spans="1:8" ht="15">
      <c r="A31" s="261">
        <f t="shared" si="0"/>
        <v>27</v>
      </c>
      <c r="B31" s="393" t="s">
        <v>160</v>
      </c>
      <c r="C31" s="367">
        <v>584</v>
      </c>
      <c r="D31" s="395">
        <v>0</v>
      </c>
      <c r="E31" s="367">
        <v>529.79999999999995</v>
      </c>
      <c r="F31" s="395">
        <v>54.2</v>
      </c>
      <c r="G31" s="367">
        <v>0</v>
      </c>
      <c r="H31" s="221"/>
    </row>
    <row r="32" spans="1:8" ht="15.75" thickBot="1">
      <c r="A32" s="398">
        <f t="shared" si="0"/>
        <v>28</v>
      </c>
      <c r="B32" s="399" t="s">
        <v>9</v>
      </c>
      <c r="C32" s="375">
        <v>0</v>
      </c>
      <c r="D32" s="400">
        <v>0</v>
      </c>
      <c r="E32" s="375">
        <v>0</v>
      </c>
      <c r="F32" s="400">
        <v>0</v>
      </c>
      <c r="G32" s="375">
        <v>0</v>
      </c>
    </row>
    <row r="33" spans="1:8" ht="15.75" thickBot="1">
      <c r="A33" s="401"/>
      <c r="B33" s="269"/>
      <c r="C33" s="269"/>
      <c r="D33" s="269"/>
      <c r="E33" s="269"/>
      <c r="F33" s="269"/>
      <c r="G33" s="269"/>
      <c r="H33" s="221"/>
    </row>
    <row r="34" spans="1:8" ht="15.75" thickBot="1">
      <c r="A34" s="289"/>
      <c r="B34" s="270" t="s">
        <v>40</v>
      </c>
      <c r="C34" s="235">
        <f>SUM(C5:C32)</f>
        <v>710366.80000000016</v>
      </c>
      <c r="D34" s="235">
        <f>SUM(D5:D32)</f>
        <v>192551.7</v>
      </c>
      <c r="E34" s="235">
        <f>SUM(E5:E32)</f>
        <v>333549.3</v>
      </c>
      <c r="F34" s="235">
        <f>SUM(F5:F32)</f>
        <v>3417.2999999999997</v>
      </c>
      <c r="G34" s="235">
        <f>SUM(G5:G32)</f>
        <v>180848.49999999997</v>
      </c>
    </row>
    <row r="35" spans="1:8" ht="15">
      <c r="A35" s="290"/>
      <c r="B35" s="203"/>
      <c r="C35" s="203"/>
      <c r="D35" s="203"/>
      <c r="E35" s="203"/>
      <c r="F35" s="203"/>
      <c r="G35" s="203"/>
    </row>
    <row r="36" spans="1:8">
      <c r="A36" s="291"/>
    </row>
    <row r="37" spans="1:8" ht="6" customHeight="1"/>
    <row r="38" spans="1:8" ht="15.75" customHeight="1"/>
    <row r="39" spans="1:8">
      <c r="B39" s="292"/>
    </row>
  </sheetData>
  <autoFilter ref="B4:G4">
    <sortState ref="B5:G32">
      <sortCondition descending="1" ref="C4"/>
    </sortState>
  </autoFilter>
  <mergeCells count="2">
    <mergeCell ref="D2:G2"/>
    <mergeCell ref="A2:C2"/>
  </mergeCells>
  <pageMargins left="0" right="0" top="0" bottom="0" header="0" footer="0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K786"/>
  <sheetViews>
    <sheetView workbookViewId="0">
      <selection activeCell="C30" sqref="C30"/>
    </sheetView>
  </sheetViews>
  <sheetFormatPr defaultRowHeight="11.25"/>
  <cols>
    <col min="1" max="1" width="3.28515625" style="194" customWidth="1"/>
    <col min="2" max="2" width="38.140625" style="197" customWidth="1"/>
    <col min="3" max="3" width="16.28515625" style="212" customWidth="1"/>
    <col min="4" max="5" width="11.7109375" style="195" customWidth="1"/>
    <col min="6" max="6" width="9.5703125" style="195" customWidth="1"/>
    <col min="7" max="8" width="11.7109375" style="195" customWidth="1"/>
    <col min="9" max="9" width="9.42578125" style="195" customWidth="1"/>
    <col min="10" max="10" width="11.5703125" style="195" customWidth="1"/>
    <col min="11" max="11" width="11.42578125" style="195" customWidth="1"/>
    <col min="12" max="16384" width="9.140625" style="195"/>
  </cols>
  <sheetData>
    <row r="1" spans="1:11" ht="30" customHeight="1" thickBot="1"/>
    <row r="2" spans="1:11" ht="15.75" customHeight="1" thickBot="1">
      <c r="A2" s="311" t="s">
        <v>144</v>
      </c>
      <c r="B2" s="311"/>
      <c r="C2" s="312"/>
      <c r="D2" s="303" t="s">
        <v>134</v>
      </c>
      <c r="E2" s="304"/>
      <c r="F2" s="305"/>
      <c r="G2" s="304" t="s">
        <v>135</v>
      </c>
      <c r="H2" s="304"/>
      <c r="I2" s="305"/>
      <c r="J2" s="303" t="s">
        <v>136</v>
      </c>
      <c r="K2" s="305"/>
    </row>
    <row r="3" spans="1:11" ht="3" customHeight="1" thickBot="1">
      <c r="A3" s="200"/>
      <c r="B3" s="200"/>
      <c r="C3" s="201"/>
      <c r="D3" s="210"/>
      <c r="E3" s="198"/>
      <c r="F3" s="198"/>
      <c r="G3" s="198"/>
      <c r="H3" s="198"/>
      <c r="I3" s="198"/>
      <c r="J3" s="198"/>
      <c r="K3" s="211"/>
    </row>
    <row r="4" spans="1:11" ht="45.75" thickBot="1">
      <c r="A4" s="216" t="s">
        <v>132</v>
      </c>
      <c r="B4" s="234" t="s">
        <v>0</v>
      </c>
      <c r="C4" s="231" t="s">
        <v>143</v>
      </c>
      <c r="D4" s="231" t="s">
        <v>163</v>
      </c>
      <c r="E4" s="231" t="s">
        <v>164</v>
      </c>
      <c r="F4" s="241" t="s">
        <v>146</v>
      </c>
      <c r="G4" s="231" t="s">
        <v>163</v>
      </c>
      <c r="H4" s="231" t="s">
        <v>164</v>
      </c>
      <c r="I4" s="241" t="s">
        <v>146</v>
      </c>
      <c r="J4" s="231" t="s">
        <v>163</v>
      </c>
      <c r="K4" s="231" t="s">
        <v>164</v>
      </c>
    </row>
    <row r="5" spans="1:11" ht="14.25">
      <c r="A5" s="402">
        <v>1</v>
      </c>
      <c r="B5" s="380" t="s">
        <v>66</v>
      </c>
      <c r="C5" s="431">
        <v>62.93</v>
      </c>
      <c r="D5" s="432">
        <v>100763</v>
      </c>
      <c r="E5" s="433">
        <v>91048</v>
      </c>
      <c r="F5" s="285">
        <f>((D5/E5)-1)*100</f>
        <v>10.670195940602767</v>
      </c>
      <c r="G5" s="432">
        <v>65921</v>
      </c>
      <c r="H5" s="433">
        <v>68107</v>
      </c>
      <c r="I5" s="287">
        <f>((G5/H5)-1)*100</f>
        <v>-3.2096553951869833</v>
      </c>
      <c r="J5" s="271">
        <f>(G5/D5)*100</f>
        <v>65.421831426217963</v>
      </c>
      <c r="K5" s="272">
        <f>(H5/E5)*100</f>
        <v>74.803400404182412</v>
      </c>
    </row>
    <row r="6" spans="1:11" ht="14.25">
      <c r="A6" s="403">
        <f>+A5+1</f>
        <v>2</v>
      </c>
      <c r="B6" s="381" t="s">
        <v>16</v>
      </c>
      <c r="C6" s="434">
        <v>61.91</v>
      </c>
      <c r="D6" s="435">
        <v>69972</v>
      </c>
      <c r="E6" s="436">
        <v>67879.199999999997</v>
      </c>
      <c r="F6" s="286">
        <f>((D6/E6)-1)*100</f>
        <v>3.0831241381748864</v>
      </c>
      <c r="G6" s="435">
        <v>46715.3</v>
      </c>
      <c r="H6" s="436">
        <v>42246.8</v>
      </c>
      <c r="I6" s="288">
        <f>((G6/H6)-1)*100</f>
        <v>10.577132469204775</v>
      </c>
      <c r="J6" s="273">
        <f>(G6/D6)*100</f>
        <v>66.762847996341407</v>
      </c>
      <c r="K6" s="274">
        <f>(H6/E6)*100</f>
        <v>62.2382114108593</v>
      </c>
    </row>
    <row r="7" spans="1:11" ht="14.25">
      <c r="A7" s="403">
        <f t="shared" ref="A7:A32" si="0">+A6+1</f>
        <v>3</v>
      </c>
      <c r="B7" s="381" t="s">
        <v>11</v>
      </c>
      <c r="C7" s="434">
        <v>30.33</v>
      </c>
      <c r="D7" s="435">
        <v>58291.4</v>
      </c>
      <c r="E7" s="436">
        <v>54845.4</v>
      </c>
      <c r="F7" s="286">
        <f>((D7/E7)-1)*100</f>
        <v>6.2831158128120235</v>
      </c>
      <c r="G7" s="435">
        <v>33878.800000000003</v>
      </c>
      <c r="H7" s="436">
        <v>28732.7</v>
      </c>
      <c r="I7" s="288">
        <f>((G7/H7)-1)*100</f>
        <v>17.910255562477605</v>
      </c>
      <c r="J7" s="273">
        <f>(G7/D7)*100</f>
        <v>58.119722634899837</v>
      </c>
      <c r="K7" s="274">
        <f>(H7/E7)*100</f>
        <v>52.388532128492095</v>
      </c>
    </row>
    <row r="8" spans="1:11" ht="14.25">
      <c r="A8" s="403">
        <f t="shared" si="0"/>
        <v>4</v>
      </c>
      <c r="B8" s="381" t="s">
        <v>154</v>
      </c>
      <c r="C8" s="434">
        <v>20.239999999999998</v>
      </c>
      <c r="D8" s="435">
        <v>32410.799999999999</v>
      </c>
      <c r="E8" s="436">
        <v>25158.3</v>
      </c>
      <c r="F8" s="286">
        <f>((D8/E8)-1)*100</f>
        <v>28.827464494818813</v>
      </c>
      <c r="G8" s="435">
        <v>19619.900000000001</v>
      </c>
      <c r="H8" s="436">
        <v>10275.299999999999</v>
      </c>
      <c r="I8" s="288">
        <f>((G8/H8)-1)*100</f>
        <v>90.942356914153379</v>
      </c>
      <c r="J8" s="273">
        <f>(G8/D8)*100</f>
        <v>60.535068557394453</v>
      </c>
      <c r="K8" s="274">
        <f>(H8/E8)*100</f>
        <v>40.842584753341839</v>
      </c>
    </row>
    <row r="9" spans="1:11" ht="14.25">
      <c r="A9" s="403">
        <f t="shared" si="0"/>
        <v>5</v>
      </c>
      <c r="B9" s="381" t="s">
        <v>168</v>
      </c>
      <c r="C9" s="434">
        <v>31.29</v>
      </c>
      <c r="D9" s="435">
        <v>27891.5</v>
      </c>
      <c r="E9" s="436">
        <v>25088.1</v>
      </c>
      <c r="F9" s="286">
        <f>((D9/E9)-1)*100</f>
        <v>11.174222041525672</v>
      </c>
      <c r="G9" s="435">
        <v>16334.8</v>
      </c>
      <c r="H9" s="436">
        <v>13995.5</v>
      </c>
      <c r="I9" s="288">
        <f>((G9/H9)-1)*100</f>
        <v>16.714658283019546</v>
      </c>
      <c r="J9" s="273">
        <f>(G9/D9)*100</f>
        <v>58.565512790635132</v>
      </c>
      <c r="K9" s="274">
        <f>(H9/E9)*100</f>
        <v>55.785412207381192</v>
      </c>
    </row>
    <row r="10" spans="1:11" ht="14.25">
      <c r="A10" s="403">
        <f t="shared" si="0"/>
        <v>6</v>
      </c>
      <c r="B10" s="381" t="s">
        <v>10</v>
      </c>
      <c r="C10" s="434">
        <v>14.01</v>
      </c>
      <c r="D10" s="435">
        <v>21206.5</v>
      </c>
      <c r="E10" s="436">
        <v>27076.799999999999</v>
      </c>
      <c r="F10" s="286">
        <f>((D10/E10)-1)*100</f>
        <v>-21.6801837735626</v>
      </c>
      <c r="G10" s="435">
        <v>16003.3</v>
      </c>
      <c r="H10" s="436">
        <v>14354.5</v>
      </c>
      <c r="I10" s="288">
        <f>((G10/H10)-1)*100</f>
        <v>11.486293496812849</v>
      </c>
      <c r="J10" s="273">
        <f>(G10/D10)*100</f>
        <v>75.464126564968282</v>
      </c>
      <c r="K10" s="274">
        <f>(H10/E10)*100</f>
        <v>53.014019381906287</v>
      </c>
    </row>
    <row r="11" spans="1:11" ht="14.25">
      <c r="A11" s="403">
        <f t="shared" si="0"/>
        <v>7</v>
      </c>
      <c r="B11" s="381" t="s">
        <v>13</v>
      </c>
      <c r="C11" s="434">
        <v>22.78</v>
      </c>
      <c r="D11" s="435">
        <v>18869.5</v>
      </c>
      <c r="E11" s="436">
        <v>15320</v>
      </c>
      <c r="F11" s="286">
        <f>((D11/E11)-1)*100</f>
        <v>23.169060052219326</v>
      </c>
      <c r="G11" s="435">
        <v>8022.1</v>
      </c>
      <c r="H11" s="436">
        <v>7478</v>
      </c>
      <c r="I11" s="288">
        <f>((G11/H11)-1)*100</f>
        <v>7.276009628242841</v>
      </c>
      <c r="J11" s="273">
        <f>(G11/D11)*100</f>
        <v>42.513580116060311</v>
      </c>
      <c r="K11" s="274">
        <f>(H11/E11)*100</f>
        <v>48.812010443864231</v>
      </c>
    </row>
    <row r="12" spans="1:11" ht="14.25">
      <c r="A12" s="403">
        <f t="shared" si="0"/>
        <v>8</v>
      </c>
      <c r="B12" s="381" t="s">
        <v>150</v>
      </c>
      <c r="C12" s="434">
        <v>17.600000000000001</v>
      </c>
      <c r="D12" s="435">
        <v>18118.099999999999</v>
      </c>
      <c r="E12" s="436">
        <v>18301.5</v>
      </c>
      <c r="F12" s="286">
        <f>((D12/E12)-1)*100</f>
        <v>-1.0021036527060656</v>
      </c>
      <c r="G12" s="435">
        <v>10378</v>
      </c>
      <c r="H12" s="436">
        <v>12072.8</v>
      </c>
      <c r="I12" s="288">
        <f>((G12/H12)-1)*100</f>
        <v>-14.038168444768395</v>
      </c>
      <c r="J12" s="273">
        <f>(G12/D12)*100</f>
        <v>57.279736837747897</v>
      </c>
      <c r="K12" s="274">
        <f>(H12/E12)*100</f>
        <v>65.966177635712924</v>
      </c>
    </row>
    <row r="13" spans="1:11" ht="14.25">
      <c r="A13" s="403">
        <f t="shared" si="0"/>
        <v>9</v>
      </c>
      <c r="B13" s="381" t="s">
        <v>15</v>
      </c>
      <c r="C13" s="434">
        <v>39.06</v>
      </c>
      <c r="D13" s="435">
        <v>17496.400000000001</v>
      </c>
      <c r="E13" s="436">
        <v>17009.900000000001</v>
      </c>
      <c r="F13" s="286">
        <f>((D13/E13)-1)*100</f>
        <v>2.8600991187484937</v>
      </c>
      <c r="G13" s="435">
        <v>7491</v>
      </c>
      <c r="H13" s="436">
        <v>7980.6</v>
      </c>
      <c r="I13" s="288">
        <f>((G13/H13)-1)*100</f>
        <v>-6.1348770769115157</v>
      </c>
      <c r="J13" s="273">
        <f>(G13/D13)*100</f>
        <v>42.814521844493719</v>
      </c>
      <c r="K13" s="274">
        <f>(H13/E13)*100</f>
        <v>46.917383406134071</v>
      </c>
    </row>
    <row r="14" spans="1:11" ht="14.25">
      <c r="A14" s="403">
        <f t="shared" si="0"/>
        <v>10</v>
      </c>
      <c r="B14" s="381" t="s">
        <v>26</v>
      </c>
      <c r="C14" s="434">
        <v>12.62</v>
      </c>
      <c r="D14" s="435">
        <v>17454.099999999999</v>
      </c>
      <c r="E14" s="436">
        <v>18488.8</v>
      </c>
      <c r="F14" s="286">
        <f>((D14/E14)-1)*100</f>
        <v>-5.5963610401973174</v>
      </c>
      <c r="G14" s="435">
        <v>11386.4</v>
      </c>
      <c r="H14" s="436">
        <v>9995.9</v>
      </c>
      <c r="I14" s="288">
        <f>((G14/H14)-1)*100</f>
        <v>13.910703388389244</v>
      </c>
      <c r="J14" s="273">
        <f>(G14/D14)*100</f>
        <v>65.236248216751363</v>
      </c>
      <c r="K14" s="274">
        <f>(H14/E14)*100</f>
        <v>54.064622906840896</v>
      </c>
    </row>
    <row r="15" spans="1:11" ht="14.25">
      <c r="A15" s="403">
        <f t="shared" si="0"/>
        <v>11</v>
      </c>
      <c r="B15" s="381" t="s">
        <v>20</v>
      </c>
      <c r="C15" s="434">
        <v>37.39</v>
      </c>
      <c r="D15" s="435">
        <v>15449.8</v>
      </c>
      <c r="E15" s="436" t="s">
        <v>152</v>
      </c>
      <c r="F15" s="286" t="s">
        <v>152</v>
      </c>
      <c r="G15" s="435">
        <v>5461.7</v>
      </c>
      <c r="H15" s="436" t="s">
        <v>152</v>
      </c>
      <c r="I15" s="288" t="s">
        <v>152</v>
      </c>
      <c r="J15" s="273">
        <f>(G15/D15)*100</f>
        <v>35.351266683063862</v>
      </c>
      <c r="K15" s="274" t="s">
        <v>152</v>
      </c>
    </row>
    <row r="16" spans="1:11" ht="14.25">
      <c r="A16" s="403">
        <f t="shared" si="0"/>
        <v>12</v>
      </c>
      <c r="B16" s="381" t="s">
        <v>7</v>
      </c>
      <c r="C16" s="434">
        <v>18.28</v>
      </c>
      <c r="D16" s="435">
        <v>11970.5</v>
      </c>
      <c r="E16" s="436">
        <v>22079.3</v>
      </c>
      <c r="F16" s="286">
        <f>((D16/E16)-1)*100</f>
        <v>-45.784060183067396</v>
      </c>
      <c r="G16" s="435">
        <v>5824.6</v>
      </c>
      <c r="H16" s="436">
        <v>8888.2999999999993</v>
      </c>
      <c r="I16" s="288">
        <f>((G16/H16)-1)*100</f>
        <v>-34.468908565192436</v>
      </c>
      <c r="J16" s="273">
        <f>(G16/D16)*100</f>
        <v>48.657950795706114</v>
      </c>
      <c r="K16" s="274">
        <f>(H16/E16)*100</f>
        <v>40.25625812412531</v>
      </c>
    </row>
    <row r="17" spans="1:11" ht="14.25">
      <c r="A17" s="403">
        <f t="shared" si="0"/>
        <v>13</v>
      </c>
      <c r="B17" s="381" t="s">
        <v>65</v>
      </c>
      <c r="C17" s="434">
        <v>25.75</v>
      </c>
      <c r="D17" s="435">
        <v>11573</v>
      </c>
      <c r="E17" s="436">
        <v>17188.400000000001</v>
      </c>
      <c r="F17" s="286">
        <f>((D17/E17)-1)*100</f>
        <v>-32.669707477135745</v>
      </c>
      <c r="G17" s="435">
        <v>7059</v>
      </c>
      <c r="H17" s="436">
        <v>13281.4</v>
      </c>
      <c r="I17" s="288">
        <f>((G17/H17)-1)*100</f>
        <v>-46.850482629843235</v>
      </c>
      <c r="J17" s="273">
        <f>(G17/D17)*100</f>
        <v>60.995420375010802</v>
      </c>
      <c r="K17" s="274">
        <f>(H17/E17)*100</f>
        <v>77.269553885178368</v>
      </c>
    </row>
    <row r="18" spans="1:11" ht="14.25">
      <c r="A18" s="403">
        <f t="shared" si="0"/>
        <v>14</v>
      </c>
      <c r="B18" s="381" t="s">
        <v>155</v>
      </c>
      <c r="C18" s="434">
        <v>97.11</v>
      </c>
      <c r="D18" s="435">
        <v>11239.7</v>
      </c>
      <c r="E18" s="436">
        <v>8789.6</v>
      </c>
      <c r="F18" s="286">
        <f>((D18/E18)-1)*100</f>
        <v>27.874988622917996</v>
      </c>
      <c r="G18" s="435">
        <v>5483.8</v>
      </c>
      <c r="H18" s="436">
        <v>5743.9</v>
      </c>
      <c r="I18" s="288">
        <f>((G18/H18)-1)*100</f>
        <v>-4.528282177614507</v>
      </c>
      <c r="J18" s="273">
        <f>(G18/D18)*100</f>
        <v>48.789558440171888</v>
      </c>
      <c r="K18" s="274">
        <f>(H18/E18)*100</f>
        <v>65.348821334304176</v>
      </c>
    </row>
    <row r="19" spans="1:11" ht="14.25">
      <c r="A19" s="403">
        <f t="shared" si="0"/>
        <v>15</v>
      </c>
      <c r="B19" s="381" t="s">
        <v>39</v>
      </c>
      <c r="C19" s="434">
        <v>71.12</v>
      </c>
      <c r="D19" s="435">
        <v>10199.299999999999</v>
      </c>
      <c r="E19" s="436">
        <v>7136.6</v>
      </c>
      <c r="F19" s="286">
        <f>((D19/E19)-1)*100</f>
        <v>42.915393885043287</v>
      </c>
      <c r="G19" s="435">
        <v>2517.1999999999998</v>
      </c>
      <c r="H19" s="437">
        <v>1839.8</v>
      </c>
      <c r="I19" s="288">
        <f>((G19/H19)-1)*100</f>
        <v>36.819219480378294</v>
      </c>
      <c r="J19" s="273">
        <f>(G19/D19)*100</f>
        <v>24.680125106624963</v>
      </c>
      <c r="K19" s="274">
        <f>(H19/E19)*100</f>
        <v>25.779783089986825</v>
      </c>
    </row>
    <row r="20" spans="1:11" ht="14.25">
      <c r="A20" s="403">
        <f t="shared" si="0"/>
        <v>16</v>
      </c>
      <c r="B20" s="381" t="s">
        <v>21</v>
      </c>
      <c r="C20" s="434">
        <v>11.2</v>
      </c>
      <c r="D20" s="435">
        <v>4926.6000000000004</v>
      </c>
      <c r="E20" s="436">
        <v>5633.8</v>
      </c>
      <c r="F20" s="286">
        <f>((D20/E20)-1)*100</f>
        <v>-12.552806276403139</v>
      </c>
      <c r="G20" s="435">
        <v>2030.9</v>
      </c>
      <c r="H20" s="436">
        <v>2588.4</v>
      </c>
      <c r="I20" s="288">
        <f>((G20/H20)-1)*100</f>
        <v>-21.53840210168444</v>
      </c>
      <c r="J20" s="273">
        <f>(G20/D20)*100</f>
        <v>41.223155929038278</v>
      </c>
      <c r="K20" s="274">
        <f>(H20/E20)*100</f>
        <v>45.944122972061486</v>
      </c>
    </row>
    <row r="21" spans="1:11" ht="14.25">
      <c r="A21" s="403">
        <f t="shared" si="0"/>
        <v>17</v>
      </c>
      <c r="B21" s="381" t="s">
        <v>42</v>
      </c>
      <c r="C21" s="434">
        <v>6.95</v>
      </c>
      <c r="D21" s="435">
        <v>3170</v>
      </c>
      <c r="E21" s="436">
        <v>2689</v>
      </c>
      <c r="F21" s="286">
        <f>((D21/E21)-1)*100</f>
        <v>17.88769059129789</v>
      </c>
      <c r="G21" s="435">
        <v>1450</v>
      </c>
      <c r="H21" s="436">
        <v>1304</v>
      </c>
      <c r="I21" s="288">
        <f>((G21/H21)-1)*100</f>
        <v>11.1963190184049</v>
      </c>
      <c r="J21" s="273">
        <f>(G21/D21)*100</f>
        <v>45.741324921135643</v>
      </c>
      <c r="K21" s="274">
        <f>(H21/E21)*100</f>
        <v>48.493863889921904</v>
      </c>
    </row>
    <row r="22" spans="1:11" ht="14.25">
      <c r="A22" s="403">
        <f t="shared" si="0"/>
        <v>18</v>
      </c>
      <c r="B22" s="381" t="s">
        <v>24</v>
      </c>
      <c r="C22" s="434">
        <v>26.79</v>
      </c>
      <c r="D22" s="435">
        <v>1864</v>
      </c>
      <c r="E22" s="436">
        <v>2035.3</v>
      </c>
      <c r="F22" s="286">
        <f>((D22/E22)-1)*100</f>
        <v>-8.4164496634402735</v>
      </c>
      <c r="G22" s="435">
        <v>550.70000000000005</v>
      </c>
      <c r="H22" s="436">
        <v>725.4</v>
      </c>
      <c r="I22" s="288">
        <f>((G22/H22)-1)*100</f>
        <v>-24.083264405845039</v>
      </c>
      <c r="J22" s="273">
        <f>(G22/D22)*100</f>
        <v>29.543991416309019</v>
      </c>
      <c r="K22" s="274">
        <f>(H22/E22)*100</f>
        <v>35.640937453937994</v>
      </c>
    </row>
    <row r="23" spans="1:11" ht="14.25">
      <c r="A23" s="403">
        <f t="shared" si="0"/>
        <v>19</v>
      </c>
      <c r="B23" s="381" t="s">
        <v>32</v>
      </c>
      <c r="C23" s="434">
        <v>38.380000000000003</v>
      </c>
      <c r="D23" s="435">
        <v>1216.5999999999999</v>
      </c>
      <c r="E23" s="436">
        <v>2709.2</v>
      </c>
      <c r="F23" s="286">
        <f>((D23/E23)-1)*100</f>
        <v>-55.09375461390816</v>
      </c>
      <c r="G23" s="435">
        <v>1255.5999999999999</v>
      </c>
      <c r="H23" s="436">
        <v>1003.9</v>
      </c>
      <c r="I23" s="288">
        <f>((G23/H23)-1)*100</f>
        <v>25.072218348441066</v>
      </c>
      <c r="J23" s="273">
        <f>(G23/D23)*100</f>
        <v>103.20565510438928</v>
      </c>
      <c r="K23" s="274">
        <f>(H23/E23)*100</f>
        <v>37.055219252915997</v>
      </c>
    </row>
    <row r="24" spans="1:11" ht="14.25">
      <c r="A24" s="403">
        <f t="shared" si="0"/>
        <v>20</v>
      </c>
      <c r="B24" s="381" t="s">
        <v>153</v>
      </c>
      <c r="C24" s="434">
        <v>4.29</v>
      </c>
      <c r="D24" s="435">
        <v>1096.3</v>
      </c>
      <c r="E24" s="436">
        <v>1198.7</v>
      </c>
      <c r="F24" s="286">
        <f>((D24/E24)-1)*100</f>
        <v>-8.542587803453749</v>
      </c>
      <c r="G24" s="435">
        <v>325</v>
      </c>
      <c r="H24" s="436">
        <v>338.7</v>
      </c>
      <c r="I24" s="288">
        <f>((G24/H24)-1)*100</f>
        <v>-4.0448774726896897</v>
      </c>
      <c r="J24" s="273">
        <f>(G24/D24)*100</f>
        <v>29.645170117668524</v>
      </c>
      <c r="K24" s="274">
        <f>(H24/E24)*100</f>
        <v>28.255610244431466</v>
      </c>
    </row>
    <row r="25" spans="1:11" ht="14.25">
      <c r="A25" s="403">
        <f t="shared" si="0"/>
        <v>21</v>
      </c>
      <c r="B25" s="381" t="s">
        <v>156</v>
      </c>
      <c r="C25" s="434">
        <v>20.55</v>
      </c>
      <c r="D25" s="435">
        <v>1093.4000000000001</v>
      </c>
      <c r="E25" s="436">
        <v>1318.1</v>
      </c>
      <c r="F25" s="286">
        <f>((D25/E25)-1)*100</f>
        <v>-17.047265002655323</v>
      </c>
      <c r="G25" s="435">
        <v>460.8</v>
      </c>
      <c r="H25" s="436">
        <v>0</v>
      </c>
      <c r="I25" s="288" t="s">
        <v>170</v>
      </c>
      <c r="J25" s="273">
        <f>(G25/D25)*100</f>
        <v>42.143771721236504</v>
      </c>
      <c r="K25" s="274">
        <f>(H25/E25)*100</f>
        <v>0</v>
      </c>
    </row>
    <row r="26" spans="1:11" ht="14.25">
      <c r="A26" s="403">
        <f t="shared" si="0"/>
        <v>22</v>
      </c>
      <c r="B26" s="381" t="s">
        <v>160</v>
      </c>
      <c r="C26" s="434">
        <v>20.11</v>
      </c>
      <c r="D26" s="435">
        <v>694.3</v>
      </c>
      <c r="E26" s="436">
        <v>949</v>
      </c>
      <c r="F26" s="286">
        <f>((D26/E26)-1)*100</f>
        <v>-26.838777660695477</v>
      </c>
      <c r="G26" s="435">
        <v>445.5</v>
      </c>
      <c r="H26" s="436">
        <v>162</v>
      </c>
      <c r="I26" s="288">
        <f>((G26/H26)-1)*100</f>
        <v>175</v>
      </c>
      <c r="J26" s="273">
        <f>(G26/D26)*100</f>
        <v>64.165346392049543</v>
      </c>
      <c r="K26" s="274">
        <f>(H26/E26)*100</f>
        <v>17.070600632244467</v>
      </c>
    </row>
    <row r="27" spans="1:11" ht="14.25">
      <c r="A27" s="403">
        <f t="shared" si="0"/>
        <v>23</v>
      </c>
      <c r="B27" s="381" t="s">
        <v>167</v>
      </c>
      <c r="C27" s="434">
        <v>2.11</v>
      </c>
      <c r="D27" s="435">
        <v>493.4</v>
      </c>
      <c r="E27" s="436">
        <v>539.4</v>
      </c>
      <c r="F27" s="286">
        <f>((D27/E27)-1)*100</f>
        <v>-8.5279940674823926</v>
      </c>
      <c r="G27" s="435">
        <v>86.5</v>
      </c>
      <c r="H27" s="436">
        <v>130.4</v>
      </c>
      <c r="I27" s="288">
        <f>((G27/H27)-1)*100</f>
        <v>-33.665644171779142</v>
      </c>
      <c r="J27" s="273">
        <f>(G27/D27)*100</f>
        <v>17.531414673692744</v>
      </c>
      <c r="K27" s="274">
        <f>(H27/E27)*100</f>
        <v>24.175009269558771</v>
      </c>
    </row>
    <row r="28" spans="1:11" ht="14.25">
      <c r="A28" s="403">
        <f t="shared" si="0"/>
        <v>24</v>
      </c>
      <c r="B28" s="381" t="s">
        <v>27</v>
      </c>
      <c r="C28" s="434">
        <v>1.7</v>
      </c>
      <c r="D28" s="435">
        <v>392.8</v>
      </c>
      <c r="E28" s="436">
        <v>909.5</v>
      </c>
      <c r="F28" s="286">
        <f>((D28/E28)-1)*100</f>
        <v>-56.811434854315557</v>
      </c>
      <c r="G28" s="435">
        <v>212.5</v>
      </c>
      <c r="H28" s="436">
        <v>361.8</v>
      </c>
      <c r="I28" s="288">
        <f>((G28/H28)-1)*100</f>
        <v>-41.265892758430077</v>
      </c>
      <c r="J28" s="273">
        <f>(G28/D28)*100</f>
        <v>54.098778004073324</v>
      </c>
      <c r="K28" s="274">
        <f>(H28/E28)*100</f>
        <v>39.780098955470038</v>
      </c>
    </row>
    <row r="29" spans="1:11" ht="14.25">
      <c r="A29" s="403">
        <f t="shared" si="0"/>
        <v>25</v>
      </c>
      <c r="B29" s="381" t="s">
        <v>169</v>
      </c>
      <c r="C29" s="434">
        <v>1.1399999999999999</v>
      </c>
      <c r="D29" s="435">
        <v>383.4</v>
      </c>
      <c r="E29" s="436">
        <v>321.10000000000002</v>
      </c>
      <c r="F29" s="286">
        <f>((D29/E29)-1)*100</f>
        <v>19.402055434444087</v>
      </c>
      <c r="G29" s="435">
        <v>117.7</v>
      </c>
      <c r="H29" s="436">
        <v>391.1</v>
      </c>
      <c r="I29" s="288">
        <f>((G29/H29)-1)*100</f>
        <v>-69.905395039631799</v>
      </c>
      <c r="J29" s="273">
        <f>(G29/D29)*100</f>
        <v>30.699008868022954</v>
      </c>
      <c r="K29" s="274">
        <f>(H29/E29)*100</f>
        <v>121.80006228589224</v>
      </c>
    </row>
    <row r="30" spans="1:11" ht="14.25">
      <c r="A30" s="403">
        <f t="shared" si="0"/>
        <v>26</v>
      </c>
      <c r="B30" s="381" t="s">
        <v>158</v>
      </c>
      <c r="C30" s="434">
        <v>15.8</v>
      </c>
      <c r="D30" s="435">
        <v>328.3</v>
      </c>
      <c r="E30" s="436">
        <v>464.6</v>
      </c>
      <c r="F30" s="286">
        <f>((D30/E30)-1)*100</f>
        <v>-29.337064141196734</v>
      </c>
      <c r="G30" s="435">
        <v>64.2</v>
      </c>
      <c r="H30" s="436">
        <v>128.19999999999999</v>
      </c>
      <c r="I30" s="288">
        <f>((G30/H30)-1)*100</f>
        <v>-49.921996879875188</v>
      </c>
      <c r="J30" s="273">
        <f>(G30/D30)*100</f>
        <v>19.55528480048736</v>
      </c>
      <c r="K30" s="274">
        <f>(H30/E30)*100</f>
        <v>27.593628928110199</v>
      </c>
    </row>
    <row r="31" spans="1:11" ht="13.5" customHeight="1">
      <c r="A31" s="403">
        <f t="shared" si="0"/>
        <v>27</v>
      </c>
      <c r="B31" s="381" t="s">
        <v>9</v>
      </c>
      <c r="C31" s="434">
        <v>0.84</v>
      </c>
      <c r="D31" s="435">
        <v>47.2</v>
      </c>
      <c r="E31" s="436">
        <v>0</v>
      </c>
      <c r="F31" s="286" t="s">
        <v>170</v>
      </c>
      <c r="G31" s="438">
        <v>0</v>
      </c>
      <c r="H31" s="436">
        <v>0</v>
      </c>
      <c r="I31" s="288">
        <v>0</v>
      </c>
      <c r="J31" s="273">
        <f>(G31/D31)*100</f>
        <v>0</v>
      </c>
      <c r="K31" s="274">
        <v>0</v>
      </c>
    </row>
    <row r="32" spans="1:11" ht="15" thickBot="1">
      <c r="A32" s="404">
        <f t="shared" si="0"/>
        <v>28</v>
      </c>
      <c r="B32" s="430" t="s">
        <v>157</v>
      </c>
      <c r="C32" s="439">
        <v>0.04</v>
      </c>
      <c r="D32" s="440">
        <v>44.7</v>
      </c>
      <c r="E32" s="441">
        <v>30.5</v>
      </c>
      <c r="F32" s="442">
        <f>((D32/E32)-1)*100</f>
        <v>46.557377049180324</v>
      </c>
      <c r="G32" s="443">
        <v>9.1</v>
      </c>
      <c r="H32" s="441">
        <v>0</v>
      </c>
      <c r="I32" s="444" t="s">
        <v>170</v>
      </c>
      <c r="J32" s="445">
        <f>(G32/D32)*100</f>
        <v>20.3579418344519</v>
      </c>
      <c r="K32" s="446">
        <f>(H32/E32)*100</f>
        <v>0</v>
      </c>
    </row>
    <row r="33" spans="1:11" ht="15" customHeight="1" thickBot="1">
      <c r="A33" s="232"/>
      <c r="B33" s="233"/>
      <c r="C33" s="256"/>
      <c r="D33" s="240"/>
      <c r="E33" s="238"/>
      <c r="F33" s="239"/>
      <c r="G33" s="240"/>
      <c r="H33" s="238"/>
      <c r="I33" s="239"/>
      <c r="J33" s="239"/>
      <c r="K33" s="239"/>
    </row>
    <row r="34" spans="1:11" ht="15" customHeight="1" thickBot="1">
      <c r="A34" s="309" t="s">
        <v>40</v>
      </c>
      <c r="B34" s="322"/>
      <c r="C34" s="246">
        <v>26.32</v>
      </c>
      <c r="D34" s="247">
        <f>SUM(D5:D32)</f>
        <v>458656.59999999992</v>
      </c>
      <c r="E34" s="248">
        <f>SUM(E5:E32)</f>
        <v>434208.09999999992</v>
      </c>
      <c r="F34" s="223">
        <f>((D34/E34)-1)*100</f>
        <v>5.630595099446567</v>
      </c>
      <c r="G34" s="248">
        <f>SUM(G5:G32)</f>
        <v>269105.39999999997</v>
      </c>
      <c r="H34" s="249">
        <f>SUM(H5:H32)</f>
        <v>252126.39999999994</v>
      </c>
      <c r="I34" s="222">
        <f>((G34/H34)-1)*100</f>
        <v>6.7343205630191916</v>
      </c>
      <c r="J34" s="224">
        <f t="shared" ref="J34" si="1">(G34/D34)*100</f>
        <v>58.672523190552582</v>
      </c>
      <c r="K34" s="222">
        <f>(H34/E34)*100</f>
        <v>58.065798404037139</v>
      </c>
    </row>
    <row r="35" spans="1:11" ht="15" customHeight="1">
      <c r="A35" s="195"/>
      <c r="B35" s="195"/>
      <c r="C35" s="194"/>
      <c r="G35" s="196"/>
      <c r="H35" s="196"/>
      <c r="I35" s="196"/>
      <c r="J35" s="196"/>
      <c r="K35" s="196"/>
    </row>
    <row r="36" spans="1:11" ht="15" customHeight="1">
      <c r="A36" s="195"/>
      <c r="B36" s="195"/>
      <c r="C36" s="194"/>
      <c r="G36" s="196"/>
      <c r="H36" s="196"/>
      <c r="I36" s="196"/>
      <c r="J36" s="196"/>
      <c r="K36" s="196"/>
    </row>
    <row r="37" spans="1:11" ht="6" customHeight="1">
      <c r="A37" s="195"/>
      <c r="B37" s="195"/>
      <c r="C37" s="194"/>
      <c r="E37" s="214"/>
      <c r="G37" s="196"/>
      <c r="H37" s="196"/>
      <c r="I37" s="196"/>
      <c r="J37" s="196"/>
      <c r="K37" s="196"/>
    </row>
    <row r="38" spans="1:11">
      <c r="A38" s="195"/>
      <c r="B38" s="195"/>
      <c r="C38" s="194"/>
      <c r="E38" s="214"/>
      <c r="G38" s="196"/>
      <c r="H38" s="196"/>
      <c r="I38" s="196"/>
      <c r="J38" s="196"/>
      <c r="K38" s="196"/>
    </row>
    <row r="39" spans="1:11">
      <c r="A39" s="195"/>
      <c r="B39" s="195"/>
      <c r="C39" s="194"/>
      <c r="E39" s="214"/>
      <c r="G39" s="196"/>
      <c r="H39" s="196"/>
      <c r="I39" s="196"/>
      <c r="J39" s="196"/>
      <c r="K39" s="196"/>
    </row>
    <row r="40" spans="1:11">
      <c r="A40" s="195"/>
      <c r="B40" s="195"/>
      <c r="C40" s="194"/>
      <c r="G40" s="196"/>
      <c r="H40" s="196"/>
      <c r="I40" s="196"/>
      <c r="J40" s="196"/>
      <c r="K40" s="196"/>
    </row>
    <row r="41" spans="1:11">
      <c r="A41" s="195"/>
      <c r="B41" s="195"/>
      <c r="C41" s="194"/>
      <c r="G41" s="196"/>
      <c r="H41" s="196"/>
      <c r="I41" s="196"/>
      <c r="J41" s="196"/>
      <c r="K41" s="196"/>
    </row>
    <row r="42" spans="1:11">
      <c r="A42" s="195"/>
      <c r="B42" s="195"/>
      <c r="C42" s="194"/>
      <c r="G42" s="196"/>
      <c r="H42" s="196"/>
      <c r="I42" s="196"/>
      <c r="J42" s="196"/>
      <c r="K42" s="196"/>
    </row>
    <row r="43" spans="1:11">
      <c r="A43" s="195"/>
      <c r="B43" s="195"/>
      <c r="C43" s="194"/>
      <c r="G43" s="196"/>
      <c r="H43" s="196"/>
      <c r="I43" s="196"/>
      <c r="J43" s="196"/>
      <c r="K43" s="196"/>
    </row>
    <row r="44" spans="1:11">
      <c r="A44" s="195"/>
      <c r="B44" s="195"/>
      <c r="C44" s="194"/>
      <c r="G44" s="196"/>
      <c r="H44" s="196"/>
      <c r="I44" s="196"/>
      <c r="J44" s="196"/>
      <c r="K44" s="196"/>
    </row>
    <row r="45" spans="1:11">
      <c r="A45" s="195"/>
      <c r="B45" s="195"/>
      <c r="C45" s="194"/>
      <c r="G45" s="196"/>
      <c r="H45" s="196"/>
      <c r="I45" s="196"/>
      <c r="J45" s="196"/>
      <c r="K45" s="196"/>
    </row>
    <row r="46" spans="1:11">
      <c r="A46" s="195"/>
      <c r="B46" s="195"/>
      <c r="C46" s="194"/>
      <c r="G46" s="196"/>
      <c r="H46" s="196"/>
      <c r="I46" s="196"/>
      <c r="J46" s="196"/>
      <c r="K46" s="196"/>
    </row>
    <row r="47" spans="1:11">
      <c r="A47" s="195"/>
      <c r="B47" s="195"/>
      <c r="C47" s="194"/>
      <c r="G47" s="196"/>
      <c r="H47" s="196"/>
      <c r="I47" s="196"/>
      <c r="J47" s="196"/>
      <c r="K47" s="196"/>
    </row>
    <row r="48" spans="1:11">
      <c r="A48" s="195"/>
      <c r="B48" s="195"/>
      <c r="C48" s="194"/>
      <c r="G48" s="196"/>
      <c r="H48" s="196"/>
      <c r="I48" s="196"/>
      <c r="J48" s="196"/>
      <c r="K48" s="196"/>
    </row>
    <row r="49" spans="1:11">
      <c r="A49" s="195"/>
      <c r="B49" s="195"/>
      <c r="C49" s="194"/>
      <c r="G49" s="196"/>
      <c r="H49" s="196"/>
      <c r="I49" s="196"/>
      <c r="J49" s="196"/>
      <c r="K49" s="196"/>
    </row>
    <row r="50" spans="1:11">
      <c r="A50" s="195"/>
      <c r="B50" s="195"/>
      <c r="C50" s="194"/>
      <c r="G50" s="196"/>
      <c r="H50" s="196"/>
      <c r="I50" s="196"/>
      <c r="J50" s="196"/>
      <c r="K50" s="196"/>
    </row>
    <row r="51" spans="1:11">
      <c r="A51" s="195"/>
      <c r="B51" s="195"/>
      <c r="C51" s="194"/>
      <c r="G51" s="196"/>
      <c r="H51" s="196"/>
      <c r="I51" s="196"/>
      <c r="J51" s="196"/>
      <c r="K51" s="196"/>
    </row>
    <row r="52" spans="1:11">
      <c r="A52" s="195"/>
      <c r="B52" s="195"/>
      <c r="C52" s="194"/>
      <c r="G52" s="196"/>
      <c r="H52" s="196"/>
      <c r="I52" s="196"/>
      <c r="J52" s="196"/>
      <c r="K52" s="196"/>
    </row>
    <row r="53" spans="1:11">
      <c r="A53" s="195"/>
      <c r="B53" s="195"/>
      <c r="C53" s="194"/>
      <c r="G53" s="196"/>
      <c r="H53" s="196"/>
      <c r="I53" s="196"/>
      <c r="J53" s="196"/>
      <c r="K53" s="196"/>
    </row>
    <row r="54" spans="1:11">
      <c r="A54" s="195"/>
      <c r="B54" s="195"/>
      <c r="C54" s="194"/>
      <c r="G54" s="196"/>
      <c r="H54" s="196"/>
      <c r="I54" s="196"/>
      <c r="J54" s="196"/>
      <c r="K54" s="196"/>
    </row>
    <row r="55" spans="1:11">
      <c r="A55" s="195"/>
      <c r="B55" s="195"/>
      <c r="C55" s="194"/>
      <c r="G55" s="196"/>
      <c r="H55" s="196"/>
      <c r="I55" s="196"/>
      <c r="J55" s="196"/>
      <c r="K55" s="196"/>
    </row>
    <row r="56" spans="1:11">
      <c r="A56" s="195"/>
      <c r="B56" s="195"/>
      <c r="C56" s="194"/>
      <c r="G56" s="196"/>
      <c r="H56" s="196"/>
      <c r="I56" s="196"/>
      <c r="J56" s="196"/>
      <c r="K56" s="196"/>
    </row>
    <row r="57" spans="1:11">
      <c r="A57" s="195"/>
      <c r="B57" s="195"/>
      <c r="C57" s="194"/>
      <c r="G57" s="196"/>
      <c r="H57" s="196"/>
      <c r="I57" s="196"/>
      <c r="J57" s="196"/>
      <c r="K57" s="196"/>
    </row>
    <row r="58" spans="1:11">
      <c r="A58" s="195"/>
      <c r="B58" s="195"/>
      <c r="C58" s="194"/>
      <c r="G58" s="196"/>
      <c r="H58" s="196"/>
      <c r="I58" s="196"/>
      <c r="J58" s="196"/>
      <c r="K58" s="196"/>
    </row>
    <row r="59" spans="1:11">
      <c r="A59" s="195"/>
      <c r="B59" s="195"/>
      <c r="C59" s="194"/>
      <c r="G59" s="196"/>
      <c r="H59" s="196"/>
      <c r="I59" s="196"/>
      <c r="J59" s="196"/>
      <c r="K59" s="196"/>
    </row>
    <row r="60" spans="1:11">
      <c r="A60" s="195"/>
      <c r="B60" s="195"/>
      <c r="C60" s="194"/>
      <c r="G60" s="196"/>
      <c r="H60" s="196"/>
      <c r="I60" s="196"/>
      <c r="J60" s="196"/>
      <c r="K60" s="196"/>
    </row>
    <row r="61" spans="1:11">
      <c r="A61" s="195"/>
      <c r="B61" s="195"/>
      <c r="C61" s="194"/>
      <c r="G61" s="196"/>
      <c r="H61" s="196"/>
      <c r="I61" s="196"/>
      <c r="J61" s="196"/>
      <c r="K61" s="196"/>
    </row>
    <row r="62" spans="1:11">
      <c r="A62" s="195"/>
      <c r="B62" s="195"/>
      <c r="C62" s="194"/>
      <c r="G62" s="196"/>
      <c r="H62" s="196"/>
      <c r="I62" s="196"/>
      <c r="J62" s="196"/>
      <c r="K62" s="196"/>
    </row>
    <row r="63" spans="1:11">
      <c r="A63" s="195"/>
      <c r="B63" s="195"/>
      <c r="C63" s="194"/>
      <c r="G63" s="196"/>
      <c r="H63" s="196"/>
      <c r="I63" s="196"/>
      <c r="J63" s="196"/>
      <c r="K63" s="196"/>
    </row>
    <row r="64" spans="1:11">
      <c r="A64" s="195"/>
      <c r="B64" s="195"/>
      <c r="C64" s="194"/>
      <c r="G64" s="196"/>
      <c r="H64" s="196"/>
      <c r="I64" s="196"/>
      <c r="J64" s="196"/>
      <c r="K64" s="196"/>
    </row>
    <row r="65" spans="1:11">
      <c r="A65" s="195"/>
      <c r="B65" s="195"/>
      <c r="C65" s="194"/>
      <c r="G65" s="196"/>
      <c r="H65" s="196"/>
      <c r="I65" s="196"/>
      <c r="J65" s="196"/>
      <c r="K65" s="196"/>
    </row>
    <row r="66" spans="1:11">
      <c r="A66" s="195"/>
      <c r="B66" s="195"/>
      <c r="C66" s="194"/>
      <c r="G66" s="196"/>
      <c r="H66" s="196"/>
      <c r="I66" s="196"/>
      <c r="J66" s="196"/>
      <c r="K66" s="196"/>
    </row>
    <row r="67" spans="1:11">
      <c r="A67" s="195"/>
      <c r="B67" s="195"/>
      <c r="C67" s="194"/>
      <c r="G67" s="196"/>
      <c r="H67" s="196"/>
      <c r="I67" s="196"/>
      <c r="J67" s="196"/>
      <c r="K67" s="196"/>
    </row>
    <row r="68" spans="1:11">
      <c r="A68" s="195"/>
      <c r="B68" s="195"/>
      <c r="C68" s="194"/>
      <c r="G68" s="196"/>
      <c r="H68" s="196"/>
      <c r="I68" s="196"/>
      <c r="J68" s="196"/>
      <c r="K68" s="196"/>
    </row>
    <row r="69" spans="1:11">
      <c r="A69" s="195"/>
      <c r="B69" s="195"/>
      <c r="C69" s="194"/>
      <c r="G69" s="196"/>
      <c r="H69" s="196"/>
      <c r="I69" s="196"/>
      <c r="J69" s="196"/>
      <c r="K69" s="196"/>
    </row>
    <row r="70" spans="1:11">
      <c r="A70" s="195"/>
      <c r="B70" s="195"/>
      <c r="C70" s="194"/>
      <c r="G70" s="196"/>
      <c r="H70" s="196"/>
      <c r="I70" s="196"/>
      <c r="J70" s="196"/>
      <c r="K70" s="196"/>
    </row>
    <row r="71" spans="1:11">
      <c r="A71" s="195"/>
      <c r="B71" s="195"/>
      <c r="C71" s="194"/>
      <c r="G71" s="196"/>
      <c r="H71" s="196"/>
      <c r="I71" s="196"/>
      <c r="J71" s="196"/>
      <c r="K71" s="196"/>
    </row>
    <row r="72" spans="1:11">
      <c r="A72" s="195"/>
      <c r="B72" s="195"/>
      <c r="C72" s="194"/>
      <c r="G72" s="196"/>
      <c r="H72" s="196"/>
      <c r="I72" s="196"/>
      <c r="J72" s="196"/>
      <c r="K72" s="196"/>
    </row>
    <row r="73" spans="1:11">
      <c r="A73" s="195"/>
      <c r="B73" s="195"/>
      <c r="C73" s="194"/>
      <c r="G73" s="196"/>
      <c r="H73" s="196"/>
      <c r="I73" s="196"/>
      <c r="J73" s="196"/>
      <c r="K73" s="196"/>
    </row>
    <row r="74" spans="1:11">
      <c r="A74" s="195"/>
      <c r="B74" s="195"/>
      <c r="C74" s="194"/>
      <c r="G74" s="196"/>
      <c r="H74" s="196"/>
      <c r="I74" s="196"/>
      <c r="J74" s="196"/>
      <c r="K74" s="196"/>
    </row>
    <row r="75" spans="1:11">
      <c r="A75" s="195"/>
      <c r="B75" s="195"/>
      <c r="C75" s="194"/>
      <c r="G75" s="196"/>
      <c r="H75" s="196"/>
      <c r="I75" s="196"/>
      <c r="J75" s="196"/>
      <c r="K75" s="196"/>
    </row>
    <row r="76" spans="1:11">
      <c r="A76" s="195"/>
      <c r="B76" s="195"/>
      <c r="C76" s="194"/>
      <c r="G76" s="196"/>
      <c r="H76" s="196"/>
      <c r="I76" s="196"/>
      <c r="J76" s="196"/>
      <c r="K76" s="196"/>
    </row>
    <row r="77" spans="1:11">
      <c r="A77" s="195"/>
      <c r="B77" s="195"/>
      <c r="C77" s="194"/>
      <c r="G77" s="196"/>
      <c r="H77" s="196"/>
      <c r="I77" s="196"/>
      <c r="J77" s="196"/>
      <c r="K77" s="196"/>
    </row>
    <row r="78" spans="1:11">
      <c r="A78" s="195"/>
      <c r="B78" s="195"/>
      <c r="C78" s="194"/>
      <c r="G78" s="196"/>
      <c r="H78" s="196"/>
      <c r="I78" s="196"/>
      <c r="J78" s="196"/>
      <c r="K78" s="196"/>
    </row>
    <row r="79" spans="1:11">
      <c r="A79" s="195"/>
      <c r="B79" s="195"/>
      <c r="C79" s="194"/>
      <c r="G79" s="196"/>
      <c r="H79" s="196"/>
      <c r="I79" s="196"/>
      <c r="J79" s="196"/>
      <c r="K79" s="196"/>
    </row>
    <row r="80" spans="1:11">
      <c r="A80" s="195"/>
      <c r="B80" s="195"/>
      <c r="C80" s="194"/>
      <c r="G80" s="196"/>
      <c r="H80" s="196"/>
      <c r="I80" s="196"/>
      <c r="J80" s="196"/>
      <c r="K80" s="196"/>
    </row>
    <row r="81" spans="1:11">
      <c r="A81" s="195"/>
      <c r="B81" s="195"/>
      <c r="C81" s="194"/>
      <c r="G81" s="196"/>
      <c r="H81" s="196"/>
      <c r="I81" s="196"/>
      <c r="J81" s="196"/>
      <c r="K81" s="196"/>
    </row>
    <row r="82" spans="1:11">
      <c r="A82" s="195"/>
      <c r="B82" s="195"/>
      <c r="C82" s="194"/>
      <c r="G82" s="196"/>
      <c r="H82" s="196"/>
      <c r="I82" s="196"/>
      <c r="J82" s="196"/>
      <c r="K82" s="196"/>
    </row>
    <row r="83" spans="1:11">
      <c r="A83" s="195"/>
      <c r="B83" s="195"/>
      <c r="C83" s="194"/>
      <c r="G83" s="196"/>
      <c r="H83" s="196"/>
      <c r="I83" s="196"/>
      <c r="J83" s="196"/>
      <c r="K83" s="196"/>
    </row>
    <row r="84" spans="1:11">
      <c r="A84" s="195"/>
      <c r="B84" s="195"/>
      <c r="C84" s="194"/>
      <c r="G84" s="196"/>
      <c r="H84" s="196"/>
      <c r="I84" s="196"/>
      <c r="J84" s="196"/>
      <c r="K84" s="196"/>
    </row>
    <row r="85" spans="1:11">
      <c r="A85" s="195"/>
      <c r="B85" s="195"/>
      <c r="C85" s="194"/>
      <c r="G85" s="196"/>
      <c r="H85" s="196"/>
      <c r="I85" s="196"/>
      <c r="J85" s="196"/>
      <c r="K85" s="196"/>
    </row>
    <row r="86" spans="1:11">
      <c r="A86" s="195"/>
      <c r="B86" s="195"/>
      <c r="C86" s="194"/>
      <c r="G86" s="196"/>
      <c r="H86" s="196"/>
      <c r="I86" s="196"/>
      <c r="J86" s="196"/>
      <c r="K86" s="196"/>
    </row>
    <row r="87" spans="1:11">
      <c r="A87" s="195"/>
      <c r="B87" s="195"/>
      <c r="C87" s="194"/>
      <c r="G87" s="196"/>
      <c r="H87" s="196"/>
      <c r="I87" s="196"/>
      <c r="J87" s="196"/>
      <c r="K87" s="196"/>
    </row>
    <row r="88" spans="1:11">
      <c r="A88" s="195"/>
      <c r="B88" s="195"/>
      <c r="C88" s="194"/>
      <c r="G88" s="196"/>
      <c r="H88" s="196"/>
      <c r="I88" s="196"/>
      <c r="J88" s="196"/>
      <c r="K88" s="196"/>
    </row>
    <row r="89" spans="1:11">
      <c r="A89" s="195"/>
      <c r="B89" s="195"/>
      <c r="C89" s="194"/>
      <c r="G89" s="196"/>
      <c r="H89" s="196"/>
      <c r="I89" s="196"/>
      <c r="J89" s="196"/>
      <c r="K89" s="196"/>
    </row>
    <row r="90" spans="1:11">
      <c r="A90" s="195"/>
      <c r="B90" s="195"/>
      <c r="C90" s="194"/>
      <c r="G90" s="196"/>
      <c r="H90" s="196"/>
      <c r="I90" s="196"/>
      <c r="J90" s="196"/>
      <c r="K90" s="196"/>
    </row>
    <row r="91" spans="1:11">
      <c r="A91" s="195"/>
      <c r="B91" s="195"/>
      <c r="C91" s="194"/>
      <c r="G91" s="196"/>
      <c r="H91" s="196"/>
      <c r="I91" s="196"/>
      <c r="J91" s="196"/>
      <c r="K91" s="196"/>
    </row>
    <row r="92" spans="1:11">
      <c r="A92" s="195"/>
      <c r="B92" s="195"/>
      <c r="C92" s="194"/>
      <c r="G92" s="196"/>
      <c r="H92" s="196"/>
      <c r="I92" s="196"/>
      <c r="J92" s="196"/>
      <c r="K92" s="196"/>
    </row>
    <row r="93" spans="1:11">
      <c r="A93" s="195"/>
      <c r="B93" s="195"/>
      <c r="C93" s="194"/>
      <c r="G93" s="196"/>
      <c r="H93" s="196"/>
      <c r="I93" s="196"/>
      <c r="J93" s="196"/>
      <c r="K93" s="196"/>
    </row>
    <row r="94" spans="1:11">
      <c r="A94" s="195"/>
      <c r="B94" s="195"/>
      <c r="C94" s="194"/>
      <c r="G94" s="196"/>
      <c r="H94" s="196"/>
      <c r="I94" s="196"/>
      <c r="J94" s="196"/>
      <c r="K94" s="196"/>
    </row>
    <row r="95" spans="1:11">
      <c r="A95" s="195"/>
      <c r="B95" s="195"/>
      <c r="C95" s="194"/>
      <c r="G95" s="196"/>
      <c r="H95" s="196"/>
      <c r="I95" s="196"/>
      <c r="J95" s="196"/>
      <c r="K95" s="196"/>
    </row>
    <row r="96" spans="1:11">
      <c r="A96" s="195"/>
      <c r="B96" s="195"/>
      <c r="C96" s="194"/>
      <c r="G96" s="196"/>
      <c r="H96" s="196"/>
      <c r="I96" s="196"/>
      <c r="J96" s="196"/>
      <c r="K96" s="196"/>
    </row>
    <row r="97" spans="1:11">
      <c r="A97" s="195"/>
      <c r="B97" s="195"/>
      <c r="C97" s="194"/>
      <c r="G97" s="196"/>
      <c r="H97" s="196"/>
      <c r="I97" s="196"/>
      <c r="J97" s="196"/>
      <c r="K97" s="196"/>
    </row>
    <row r="98" spans="1:11">
      <c r="A98" s="195"/>
      <c r="B98" s="195"/>
      <c r="C98" s="194"/>
      <c r="G98" s="196"/>
      <c r="H98" s="196"/>
      <c r="I98" s="196"/>
      <c r="J98" s="196"/>
      <c r="K98" s="196"/>
    </row>
    <row r="99" spans="1:11">
      <c r="A99" s="195"/>
      <c r="B99" s="195"/>
      <c r="C99" s="194"/>
      <c r="G99" s="196"/>
      <c r="H99" s="196"/>
      <c r="I99" s="196"/>
      <c r="J99" s="196"/>
      <c r="K99" s="196"/>
    </row>
    <row r="100" spans="1:11">
      <c r="A100" s="195"/>
      <c r="B100" s="195"/>
      <c r="C100" s="194"/>
      <c r="G100" s="196"/>
      <c r="H100" s="196"/>
      <c r="I100" s="196"/>
      <c r="J100" s="196"/>
      <c r="K100" s="196"/>
    </row>
    <row r="101" spans="1:11">
      <c r="A101" s="195"/>
      <c r="B101" s="195"/>
      <c r="C101" s="194"/>
      <c r="G101" s="196"/>
      <c r="H101" s="196"/>
      <c r="I101" s="196"/>
      <c r="J101" s="196"/>
      <c r="K101" s="196"/>
    </row>
    <row r="102" spans="1:11">
      <c r="A102" s="195"/>
      <c r="B102" s="195"/>
      <c r="C102" s="194"/>
      <c r="G102" s="196"/>
      <c r="H102" s="196"/>
      <c r="I102" s="196"/>
      <c r="J102" s="196"/>
      <c r="K102" s="196"/>
    </row>
    <row r="103" spans="1:11">
      <c r="A103" s="195"/>
      <c r="B103" s="195"/>
      <c r="C103" s="194"/>
      <c r="G103" s="196"/>
      <c r="H103" s="196"/>
      <c r="I103" s="196"/>
      <c r="J103" s="196"/>
      <c r="K103" s="196"/>
    </row>
    <row r="104" spans="1:11">
      <c r="A104" s="195"/>
      <c r="B104" s="195"/>
      <c r="C104" s="194"/>
      <c r="G104" s="196"/>
      <c r="H104" s="196"/>
      <c r="I104" s="196"/>
      <c r="J104" s="196"/>
      <c r="K104" s="196"/>
    </row>
    <row r="105" spans="1:11">
      <c r="A105" s="195"/>
      <c r="B105" s="195"/>
      <c r="C105" s="194"/>
      <c r="G105" s="196"/>
      <c r="H105" s="196"/>
      <c r="I105" s="196"/>
      <c r="J105" s="196"/>
      <c r="K105" s="196"/>
    </row>
    <row r="106" spans="1:11">
      <c r="A106" s="195"/>
      <c r="B106" s="195"/>
      <c r="C106" s="194"/>
      <c r="G106" s="196"/>
      <c r="H106" s="196"/>
      <c r="I106" s="196"/>
      <c r="J106" s="196"/>
      <c r="K106" s="196"/>
    </row>
    <row r="107" spans="1:11">
      <c r="A107" s="195"/>
      <c r="B107" s="195"/>
      <c r="C107" s="194"/>
      <c r="G107" s="196"/>
      <c r="H107" s="196"/>
      <c r="I107" s="196"/>
      <c r="J107" s="196"/>
      <c r="K107" s="196"/>
    </row>
    <row r="108" spans="1:11">
      <c r="A108" s="195"/>
      <c r="B108" s="195"/>
      <c r="C108" s="194"/>
      <c r="G108" s="196"/>
      <c r="H108" s="196"/>
      <c r="I108" s="196"/>
      <c r="J108" s="196"/>
      <c r="K108" s="196"/>
    </row>
    <row r="109" spans="1:11">
      <c r="A109" s="195"/>
      <c r="B109" s="195"/>
      <c r="C109" s="194"/>
      <c r="G109" s="196"/>
      <c r="H109" s="196"/>
      <c r="I109" s="196"/>
      <c r="J109" s="196"/>
      <c r="K109" s="196"/>
    </row>
    <row r="110" spans="1:11">
      <c r="A110" s="195"/>
      <c r="B110" s="195"/>
      <c r="C110" s="194"/>
      <c r="G110" s="196"/>
      <c r="H110" s="196"/>
      <c r="I110" s="196"/>
      <c r="J110" s="196"/>
      <c r="K110" s="196"/>
    </row>
    <row r="111" spans="1:11">
      <c r="A111" s="195"/>
      <c r="B111" s="195"/>
      <c r="C111" s="194"/>
      <c r="G111" s="196"/>
      <c r="H111" s="196"/>
      <c r="I111" s="196"/>
      <c r="J111" s="196"/>
      <c r="K111" s="196"/>
    </row>
    <row r="112" spans="1:11">
      <c r="A112" s="195"/>
      <c r="B112" s="195"/>
      <c r="C112" s="194"/>
      <c r="G112" s="196"/>
      <c r="H112" s="196"/>
      <c r="I112" s="196"/>
      <c r="J112" s="196"/>
      <c r="K112" s="196"/>
    </row>
    <row r="113" spans="1:11">
      <c r="A113" s="195"/>
      <c r="B113" s="195"/>
      <c r="C113" s="194"/>
      <c r="G113" s="196"/>
      <c r="H113" s="196"/>
      <c r="I113" s="196"/>
      <c r="J113" s="196"/>
      <c r="K113" s="196"/>
    </row>
    <row r="114" spans="1:11">
      <c r="A114" s="195"/>
      <c r="B114" s="195"/>
      <c r="C114" s="194"/>
      <c r="G114" s="196"/>
      <c r="H114" s="196"/>
      <c r="I114" s="196"/>
      <c r="J114" s="196"/>
      <c r="K114" s="196"/>
    </row>
    <row r="115" spans="1:11">
      <c r="A115" s="195"/>
      <c r="B115" s="195"/>
      <c r="C115" s="194"/>
      <c r="G115" s="196"/>
      <c r="H115" s="196"/>
      <c r="I115" s="196"/>
      <c r="J115" s="196"/>
      <c r="K115" s="196"/>
    </row>
    <row r="116" spans="1:11">
      <c r="A116" s="195"/>
      <c r="B116" s="195"/>
      <c r="C116" s="194"/>
      <c r="G116" s="196"/>
      <c r="H116" s="196"/>
      <c r="I116" s="196"/>
      <c r="J116" s="196"/>
      <c r="K116" s="196"/>
    </row>
    <row r="117" spans="1:11">
      <c r="A117" s="195"/>
      <c r="B117" s="195"/>
      <c r="C117" s="194"/>
      <c r="G117" s="196"/>
      <c r="H117" s="196"/>
      <c r="I117" s="196"/>
      <c r="J117" s="196"/>
      <c r="K117" s="196"/>
    </row>
    <row r="118" spans="1:11">
      <c r="A118" s="195"/>
      <c r="B118" s="195"/>
      <c r="C118" s="194"/>
      <c r="G118" s="196"/>
      <c r="H118" s="196"/>
      <c r="I118" s="196"/>
      <c r="J118" s="196"/>
      <c r="K118" s="196"/>
    </row>
    <row r="119" spans="1:11">
      <c r="A119" s="195"/>
      <c r="B119" s="195"/>
      <c r="C119" s="194"/>
      <c r="G119" s="196"/>
      <c r="H119" s="196"/>
      <c r="I119" s="196"/>
      <c r="J119" s="196"/>
      <c r="K119" s="196"/>
    </row>
    <row r="120" spans="1:11">
      <c r="A120" s="195"/>
      <c r="B120" s="195"/>
      <c r="C120" s="194"/>
      <c r="G120" s="196"/>
      <c r="H120" s="196"/>
      <c r="I120" s="196"/>
      <c r="J120" s="196"/>
      <c r="K120" s="196"/>
    </row>
    <row r="121" spans="1:11">
      <c r="A121" s="195"/>
      <c r="B121" s="195"/>
      <c r="C121" s="194"/>
      <c r="G121" s="196"/>
      <c r="H121" s="196"/>
      <c r="I121" s="196"/>
      <c r="J121" s="196"/>
      <c r="K121" s="196"/>
    </row>
    <row r="122" spans="1:11">
      <c r="A122" s="195"/>
      <c r="B122" s="195"/>
      <c r="C122" s="194"/>
      <c r="G122" s="196"/>
      <c r="H122" s="196"/>
      <c r="I122" s="196"/>
      <c r="J122" s="196"/>
      <c r="K122" s="196"/>
    </row>
    <row r="123" spans="1:11">
      <c r="A123" s="195"/>
      <c r="B123" s="195"/>
      <c r="C123" s="194"/>
      <c r="G123" s="196"/>
      <c r="H123" s="196"/>
      <c r="I123" s="196"/>
      <c r="J123" s="196"/>
      <c r="K123" s="196"/>
    </row>
    <row r="124" spans="1:11">
      <c r="A124" s="195"/>
      <c r="B124" s="195"/>
      <c r="C124" s="194"/>
      <c r="G124" s="196"/>
      <c r="H124" s="196"/>
      <c r="I124" s="196"/>
      <c r="J124" s="196"/>
      <c r="K124" s="196"/>
    </row>
    <row r="125" spans="1:11">
      <c r="A125" s="195"/>
      <c r="B125" s="195"/>
      <c r="C125" s="194"/>
      <c r="G125" s="196"/>
      <c r="H125" s="196"/>
      <c r="I125" s="196"/>
      <c r="J125" s="196"/>
      <c r="K125" s="196"/>
    </row>
    <row r="126" spans="1:11">
      <c r="A126" s="195"/>
      <c r="B126" s="195"/>
      <c r="C126" s="194"/>
      <c r="G126" s="196"/>
      <c r="H126" s="196"/>
      <c r="I126" s="196"/>
      <c r="J126" s="196"/>
      <c r="K126" s="196"/>
    </row>
    <row r="127" spans="1:11">
      <c r="A127" s="195"/>
      <c r="B127" s="195"/>
      <c r="C127" s="194"/>
      <c r="G127" s="196"/>
      <c r="H127" s="196"/>
      <c r="I127" s="196"/>
      <c r="J127" s="196"/>
      <c r="K127" s="196"/>
    </row>
    <row r="128" spans="1:11">
      <c r="A128" s="195"/>
      <c r="B128" s="195"/>
      <c r="C128" s="194"/>
      <c r="G128" s="196"/>
      <c r="H128" s="196"/>
      <c r="I128" s="196"/>
      <c r="J128" s="196"/>
      <c r="K128" s="196"/>
    </row>
    <row r="129" spans="1:11">
      <c r="A129" s="195"/>
      <c r="B129" s="195"/>
      <c r="C129" s="194"/>
      <c r="G129" s="196"/>
      <c r="H129" s="196"/>
      <c r="I129" s="196"/>
      <c r="J129" s="196"/>
      <c r="K129" s="196"/>
    </row>
    <row r="130" spans="1:11">
      <c r="A130" s="195"/>
      <c r="B130" s="195"/>
      <c r="C130" s="194"/>
      <c r="G130" s="196"/>
      <c r="H130" s="196"/>
      <c r="I130" s="196"/>
      <c r="J130" s="196"/>
      <c r="K130" s="196"/>
    </row>
    <row r="131" spans="1:11">
      <c r="A131" s="195"/>
      <c r="B131" s="195"/>
      <c r="C131" s="194"/>
      <c r="G131" s="196"/>
      <c r="H131" s="196"/>
      <c r="I131" s="196"/>
      <c r="J131" s="196"/>
      <c r="K131" s="196"/>
    </row>
    <row r="132" spans="1:11">
      <c r="A132" s="195"/>
      <c r="B132" s="195"/>
      <c r="C132" s="194"/>
      <c r="G132" s="196"/>
      <c r="H132" s="196"/>
      <c r="I132" s="196"/>
      <c r="J132" s="196"/>
      <c r="K132" s="196"/>
    </row>
    <row r="133" spans="1:11">
      <c r="A133" s="195"/>
      <c r="B133" s="195"/>
      <c r="C133" s="194"/>
      <c r="G133" s="196"/>
      <c r="H133" s="196"/>
      <c r="I133" s="196"/>
      <c r="J133" s="196"/>
      <c r="K133" s="196"/>
    </row>
    <row r="134" spans="1:11">
      <c r="A134" s="195"/>
      <c r="B134" s="195"/>
      <c r="C134" s="194"/>
      <c r="G134" s="196"/>
      <c r="H134" s="196"/>
      <c r="I134" s="196"/>
      <c r="J134" s="196"/>
      <c r="K134" s="196"/>
    </row>
    <row r="135" spans="1:11">
      <c r="A135" s="195"/>
      <c r="B135" s="195"/>
      <c r="C135" s="194"/>
      <c r="G135" s="196"/>
      <c r="H135" s="196"/>
      <c r="I135" s="196"/>
      <c r="J135" s="196"/>
      <c r="K135" s="196"/>
    </row>
    <row r="136" spans="1:11">
      <c r="A136" s="195"/>
      <c r="B136" s="195"/>
      <c r="C136" s="194"/>
      <c r="G136" s="196"/>
      <c r="H136" s="196"/>
      <c r="I136" s="196"/>
      <c r="J136" s="196"/>
      <c r="K136" s="196"/>
    </row>
    <row r="137" spans="1:11">
      <c r="A137" s="195"/>
      <c r="B137" s="195"/>
      <c r="C137" s="194"/>
      <c r="G137" s="196"/>
      <c r="H137" s="196"/>
      <c r="I137" s="196"/>
      <c r="J137" s="196"/>
      <c r="K137" s="196"/>
    </row>
    <row r="138" spans="1:11">
      <c r="A138" s="195"/>
      <c r="B138" s="195"/>
      <c r="C138" s="194"/>
      <c r="G138" s="196"/>
      <c r="H138" s="196"/>
      <c r="I138" s="196"/>
      <c r="J138" s="196"/>
      <c r="K138" s="196"/>
    </row>
    <row r="139" spans="1:11">
      <c r="A139" s="195"/>
      <c r="B139" s="195"/>
      <c r="C139" s="194"/>
      <c r="G139" s="196"/>
      <c r="H139" s="196"/>
      <c r="I139" s="196"/>
      <c r="J139" s="196"/>
      <c r="K139" s="196"/>
    </row>
    <row r="140" spans="1:11">
      <c r="A140" s="195"/>
      <c r="B140" s="195"/>
      <c r="C140" s="194"/>
      <c r="G140" s="196"/>
      <c r="H140" s="196"/>
      <c r="I140" s="196"/>
      <c r="J140" s="196"/>
      <c r="K140" s="196"/>
    </row>
    <row r="141" spans="1:11">
      <c r="A141" s="195"/>
      <c r="B141" s="195"/>
      <c r="C141" s="194"/>
      <c r="G141" s="196"/>
      <c r="H141" s="196"/>
      <c r="I141" s="196"/>
      <c r="J141" s="196"/>
      <c r="K141" s="196"/>
    </row>
    <row r="142" spans="1:11">
      <c r="A142" s="195"/>
      <c r="B142" s="195"/>
      <c r="C142" s="194"/>
      <c r="G142" s="196"/>
      <c r="H142" s="196"/>
      <c r="I142" s="196"/>
      <c r="J142" s="196"/>
      <c r="K142" s="196"/>
    </row>
    <row r="143" spans="1:11">
      <c r="A143" s="195"/>
      <c r="B143" s="195"/>
      <c r="C143" s="194"/>
      <c r="G143" s="196"/>
      <c r="H143" s="196"/>
      <c r="I143" s="196"/>
      <c r="J143" s="196"/>
      <c r="K143" s="196"/>
    </row>
    <row r="144" spans="1:11">
      <c r="A144" s="195"/>
      <c r="B144" s="195"/>
      <c r="C144" s="194"/>
      <c r="G144" s="196"/>
      <c r="H144" s="196"/>
      <c r="I144" s="196"/>
      <c r="J144" s="196"/>
      <c r="K144" s="196"/>
    </row>
    <row r="145" spans="1:11">
      <c r="A145" s="195"/>
      <c r="B145" s="195"/>
      <c r="C145" s="194"/>
      <c r="G145" s="196"/>
      <c r="H145" s="196"/>
      <c r="I145" s="196"/>
      <c r="J145" s="196"/>
      <c r="K145" s="196"/>
    </row>
    <row r="146" spans="1:11">
      <c r="A146" s="195"/>
      <c r="B146" s="195"/>
      <c r="C146" s="194"/>
      <c r="G146" s="196"/>
      <c r="H146" s="196"/>
      <c r="I146" s="196"/>
      <c r="J146" s="196"/>
      <c r="K146" s="196"/>
    </row>
    <row r="147" spans="1:11">
      <c r="A147" s="195"/>
      <c r="B147" s="195"/>
      <c r="C147" s="194"/>
      <c r="G147" s="196"/>
      <c r="H147" s="196"/>
      <c r="I147" s="196"/>
      <c r="J147" s="196"/>
      <c r="K147" s="196"/>
    </row>
    <row r="148" spans="1:11">
      <c r="A148" s="195"/>
      <c r="B148" s="195"/>
      <c r="C148" s="194"/>
      <c r="G148" s="196"/>
      <c r="H148" s="196"/>
      <c r="I148" s="196"/>
      <c r="J148" s="196"/>
      <c r="K148" s="196"/>
    </row>
    <row r="149" spans="1:11">
      <c r="A149" s="195"/>
      <c r="B149" s="195"/>
      <c r="C149" s="194"/>
      <c r="G149" s="196"/>
      <c r="H149" s="196"/>
      <c r="I149" s="196"/>
      <c r="J149" s="196"/>
      <c r="K149" s="196"/>
    </row>
    <row r="150" spans="1:11">
      <c r="A150" s="195"/>
      <c r="B150" s="195"/>
      <c r="C150" s="194"/>
      <c r="G150" s="196"/>
      <c r="H150" s="196"/>
      <c r="I150" s="196"/>
      <c r="J150" s="196"/>
      <c r="K150" s="196"/>
    </row>
    <row r="151" spans="1:11">
      <c r="A151" s="195"/>
      <c r="B151" s="195"/>
      <c r="C151" s="194"/>
      <c r="G151" s="196"/>
      <c r="H151" s="196"/>
      <c r="I151" s="196"/>
      <c r="J151" s="196"/>
      <c r="K151" s="196"/>
    </row>
    <row r="152" spans="1:11">
      <c r="A152" s="195"/>
      <c r="B152" s="195"/>
      <c r="C152" s="194"/>
      <c r="G152" s="196"/>
      <c r="H152" s="196"/>
      <c r="I152" s="196"/>
      <c r="J152" s="196"/>
      <c r="K152" s="196"/>
    </row>
    <row r="153" spans="1:11">
      <c r="A153" s="195"/>
      <c r="B153" s="195"/>
      <c r="C153" s="194"/>
      <c r="G153" s="196"/>
      <c r="H153" s="196"/>
      <c r="I153" s="196"/>
      <c r="J153" s="196"/>
      <c r="K153" s="196"/>
    </row>
    <row r="154" spans="1:11">
      <c r="A154" s="195"/>
      <c r="B154" s="195"/>
      <c r="C154" s="194"/>
      <c r="G154" s="196"/>
      <c r="H154" s="196"/>
      <c r="I154" s="196"/>
      <c r="J154" s="196"/>
      <c r="K154" s="196"/>
    </row>
    <row r="155" spans="1:11">
      <c r="A155" s="195"/>
      <c r="B155" s="195"/>
      <c r="C155" s="194"/>
      <c r="G155" s="196"/>
      <c r="H155" s="196"/>
      <c r="I155" s="196"/>
      <c r="J155" s="196"/>
      <c r="K155" s="196"/>
    </row>
    <row r="156" spans="1:11">
      <c r="A156" s="195"/>
      <c r="B156" s="195"/>
      <c r="C156" s="194"/>
      <c r="G156" s="196"/>
      <c r="H156" s="196"/>
      <c r="I156" s="196"/>
      <c r="J156" s="196"/>
      <c r="K156" s="196"/>
    </row>
    <row r="157" spans="1:11">
      <c r="A157" s="195"/>
      <c r="B157" s="195"/>
      <c r="C157" s="194"/>
      <c r="G157" s="196"/>
      <c r="H157" s="196"/>
      <c r="I157" s="196"/>
      <c r="J157" s="196"/>
      <c r="K157" s="196"/>
    </row>
    <row r="158" spans="1:11">
      <c r="A158" s="195"/>
      <c r="B158" s="195"/>
      <c r="C158" s="194"/>
      <c r="G158" s="196"/>
      <c r="H158" s="196"/>
      <c r="I158" s="196"/>
      <c r="J158" s="196"/>
      <c r="K158" s="196"/>
    </row>
    <row r="159" spans="1:11">
      <c r="A159" s="195"/>
      <c r="B159" s="195"/>
      <c r="C159" s="194"/>
      <c r="G159" s="196"/>
      <c r="H159" s="196"/>
      <c r="I159" s="196"/>
      <c r="J159" s="196"/>
      <c r="K159" s="196"/>
    </row>
    <row r="160" spans="1:11">
      <c r="A160" s="195"/>
      <c r="B160" s="195"/>
      <c r="C160" s="194"/>
      <c r="G160" s="196"/>
      <c r="H160" s="196"/>
      <c r="I160" s="196"/>
      <c r="J160" s="196"/>
      <c r="K160" s="196"/>
    </row>
    <row r="161" spans="1:11">
      <c r="A161" s="195"/>
      <c r="B161" s="195"/>
      <c r="C161" s="194"/>
      <c r="G161" s="196"/>
      <c r="H161" s="196"/>
      <c r="I161" s="196"/>
      <c r="J161" s="196"/>
      <c r="K161" s="196"/>
    </row>
    <row r="162" spans="1:11">
      <c r="A162" s="195"/>
      <c r="B162" s="195"/>
      <c r="C162" s="194"/>
      <c r="G162" s="196"/>
      <c r="H162" s="196"/>
      <c r="I162" s="196"/>
      <c r="J162" s="196"/>
      <c r="K162" s="196"/>
    </row>
    <row r="163" spans="1:11">
      <c r="A163" s="195"/>
      <c r="B163" s="195"/>
      <c r="C163" s="194"/>
      <c r="G163" s="196"/>
      <c r="H163" s="196"/>
      <c r="I163" s="196"/>
      <c r="J163" s="196"/>
      <c r="K163" s="196"/>
    </row>
    <row r="164" spans="1:11">
      <c r="A164" s="195"/>
      <c r="B164" s="195"/>
      <c r="C164" s="194"/>
      <c r="G164" s="196"/>
      <c r="H164" s="196"/>
      <c r="I164" s="196"/>
      <c r="J164" s="196"/>
      <c r="K164" s="196"/>
    </row>
    <row r="165" spans="1:11">
      <c r="A165" s="195"/>
      <c r="B165" s="195"/>
      <c r="C165" s="194"/>
      <c r="G165" s="196"/>
      <c r="H165" s="196"/>
      <c r="I165" s="196"/>
      <c r="J165" s="196"/>
      <c r="K165" s="196"/>
    </row>
    <row r="166" spans="1:11">
      <c r="A166" s="195"/>
      <c r="B166" s="195"/>
      <c r="C166" s="194"/>
      <c r="G166" s="196"/>
      <c r="H166" s="196"/>
      <c r="I166" s="196"/>
      <c r="J166" s="196"/>
      <c r="K166" s="196"/>
    </row>
    <row r="167" spans="1:11">
      <c r="A167" s="195"/>
      <c r="B167" s="195"/>
      <c r="C167" s="194"/>
      <c r="G167" s="196"/>
      <c r="H167" s="196"/>
      <c r="I167" s="196"/>
      <c r="J167" s="196"/>
      <c r="K167" s="196"/>
    </row>
    <row r="168" spans="1:11">
      <c r="A168" s="195"/>
      <c r="B168" s="195"/>
      <c r="C168" s="194"/>
      <c r="G168" s="196"/>
      <c r="H168" s="196"/>
      <c r="I168" s="196"/>
      <c r="J168" s="196"/>
      <c r="K168" s="196"/>
    </row>
    <row r="169" spans="1:11">
      <c r="A169" s="195"/>
      <c r="B169" s="195"/>
      <c r="C169" s="194"/>
      <c r="G169" s="196"/>
      <c r="H169" s="196"/>
      <c r="I169" s="196"/>
      <c r="J169" s="196"/>
      <c r="K169" s="196"/>
    </row>
    <row r="170" spans="1:11">
      <c r="A170" s="195"/>
      <c r="B170" s="195"/>
      <c r="C170" s="194"/>
      <c r="G170" s="196"/>
      <c r="H170" s="196"/>
      <c r="I170" s="196"/>
      <c r="J170" s="196"/>
      <c r="K170" s="196"/>
    </row>
    <row r="171" spans="1:11">
      <c r="A171" s="195"/>
      <c r="B171" s="195"/>
      <c r="C171" s="194"/>
      <c r="G171" s="196"/>
      <c r="H171" s="196"/>
      <c r="I171" s="196"/>
      <c r="J171" s="196"/>
      <c r="K171" s="196"/>
    </row>
    <row r="172" spans="1:11">
      <c r="A172" s="195"/>
      <c r="B172" s="195"/>
      <c r="C172" s="194"/>
      <c r="G172" s="196"/>
      <c r="H172" s="196"/>
      <c r="I172" s="196"/>
      <c r="J172" s="196"/>
      <c r="K172" s="196"/>
    </row>
    <row r="173" spans="1:11">
      <c r="A173" s="195"/>
      <c r="B173" s="195"/>
      <c r="C173" s="194"/>
      <c r="G173" s="196"/>
      <c r="H173" s="196"/>
      <c r="I173" s="196"/>
      <c r="J173" s="196"/>
      <c r="K173" s="196"/>
    </row>
    <row r="174" spans="1:11">
      <c r="A174" s="195"/>
      <c r="B174" s="195"/>
      <c r="C174" s="194"/>
      <c r="G174" s="196"/>
      <c r="H174" s="196"/>
      <c r="I174" s="196"/>
      <c r="J174" s="196"/>
      <c r="K174" s="196"/>
    </row>
    <row r="175" spans="1:11">
      <c r="A175" s="195"/>
      <c r="B175" s="195"/>
      <c r="C175" s="194"/>
      <c r="G175" s="196"/>
      <c r="H175" s="196"/>
      <c r="I175" s="196"/>
      <c r="J175" s="196"/>
      <c r="K175" s="196"/>
    </row>
    <row r="176" spans="1:11">
      <c r="A176" s="195"/>
      <c r="B176" s="195"/>
      <c r="C176" s="194"/>
      <c r="G176" s="196"/>
      <c r="H176" s="196"/>
      <c r="I176" s="196"/>
      <c r="J176" s="196"/>
      <c r="K176" s="196"/>
    </row>
    <row r="177" spans="1:11">
      <c r="A177" s="195"/>
      <c r="B177" s="195"/>
      <c r="C177" s="194"/>
      <c r="G177" s="196"/>
      <c r="H177" s="196"/>
      <c r="I177" s="196"/>
      <c r="J177" s="196"/>
      <c r="K177" s="196"/>
    </row>
    <row r="178" spans="1:11">
      <c r="A178" s="195"/>
      <c r="B178" s="195"/>
      <c r="C178" s="194"/>
      <c r="G178" s="196"/>
      <c r="H178" s="196"/>
      <c r="I178" s="196"/>
      <c r="J178" s="196"/>
      <c r="K178" s="196"/>
    </row>
    <row r="179" spans="1:11">
      <c r="A179" s="195"/>
      <c r="B179" s="195"/>
      <c r="C179" s="194"/>
      <c r="G179" s="196"/>
      <c r="H179" s="196"/>
      <c r="I179" s="196"/>
      <c r="J179" s="196"/>
      <c r="K179" s="196"/>
    </row>
    <row r="180" spans="1:11">
      <c r="A180" s="195"/>
      <c r="B180" s="195"/>
      <c r="C180" s="194"/>
      <c r="G180" s="196"/>
      <c r="H180" s="196"/>
      <c r="I180" s="196"/>
      <c r="J180" s="196"/>
      <c r="K180" s="196"/>
    </row>
    <row r="181" spans="1:11">
      <c r="A181" s="195"/>
      <c r="B181" s="195"/>
      <c r="C181" s="194"/>
      <c r="G181" s="196"/>
      <c r="H181" s="196"/>
      <c r="I181" s="196"/>
      <c r="J181" s="196"/>
      <c r="K181" s="196"/>
    </row>
    <row r="182" spans="1:11">
      <c r="A182" s="195"/>
      <c r="B182" s="195"/>
      <c r="C182" s="194"/>
      <c r="G182" s="196"/>
      <c r="H182" s="196"/>
      <c r="I182" s="196"/>
      <c r="J182" s="196"/>
      <c r="K182" s="196"/>
    </row>
    <row r="183" spans="1:11">
      <c r="A183" s="195"/>
      <c r="B183" s="195"/>
      <c r="C183" s="194"/>
      <c r="G183" s="196"/>
      <c r="H183" s="196"/>
      <c r="I183" s="196"/>
      <c r="J183" s="196"/>
      <c r="K183" s="196"/>
    </row>
    <row r="184" spans="1:11">
      <c r="A184" s="195"/>
      <c r="B184" s="195"/>
      <c r="C184" s="194"/>
      <c r="G184" s="196"/>
      <c r="H184" s="196"/>
      <c r="I184" s="196"/>
      <c r="J184" s="196"/>
      <c r="K184" s="196"/>
    </row>
    <row r="185" spans="1:11">
      <c r="A185" s="195"/>
      <c r="B185" s="195"/>
      <c r="C185" s="194"/>
      <c r="G185" s="196"/>
      <c r="H185" s="196"/>
      <c r="I185" s="196"/>
      <c r="J185" s="196"/>
      <c r="K185" s="196"/>
    </row>
    <row r="186" spans="1:11">
      <c r="A186" s="195"/>
      <c r="B186" s="195"/>
      <c r="C186" s="194"/>
      <c r="G186" s="196"/>
      <c r="H186" s="196"/>
      <c r="I186" s="196"/>
      <c r="J186" s="196"/>
      <c r="K186" s="196"/>
    </row>
    <row r="187" spans="1:11">
      <c r="A187" s="195"/>
      <c r="B187" s="195"/>
      <c r="C187" s="194"/>
      <c r="G187" s="196"/>
      <c r="H187" s="196"/>
      <c r="I187" s="196"/>
      <c r="J187" s="196"/>
      <c r="K187" s="196"/>
    </row>
    <row r="188" spans="1:11">
      <c r="A188" s="195"/>
      <c r="B188" s="195"/>
      <c r="C188" s="194"/>
      <c r="G188" s="196"/>
      <c r="H188" s="196"/>
      <c r="I188" s="196"/>
      <c r="J188" s="196"/>
      <c r="K188" s="196"/>
    </row>
    <row r="189" spans="1:11">
      <c r="A189" s="195"/>
      <c r="B189" s="195"/>
      <c r="C189" s="194"/>
      <c r="G189" s="196"/>
      <c r="H189" s="196"/>
      <c r="I189" s="196"/>
      <c r="J189" s="196"/>
      <c r="K189" s="196"/>
    </row>
    <row r="190" spans="1:11">
      <c r="A190" s="195"/>
      <c r="B190" s="195"/>
      <c r="C190" s="194"/>
      <c r="G190" s="196"/>
      <c r="H190" s="196"/>
      <c r="I190" s="196"/>
      <c r="J190" s="196"/>
      <c r="K190" s="196"/>
    </row>
    <row r="191" spans="1:11">
      <c r="A191" s="195"/>
      <c r="B191" s="195"/>
      <c r="C191" s="194"/>
      <c r="G191" s="196"/>
      <c r="H191" s="196"/>
      <c r="I191" s="196"/>
      <c r="J191" s="196"/>
      <c r="K191" s="196"/>
    </row>
    <row r="192" spans="1:11">
      <c r="A192" s="195"/>
      <c r="B192" s="195"/>
      <c r="C192" s="194"/>
      <c r="G192" s="196"/>
      <c r="H192" s="196"/>
      <c r="I192" s="196"/>
      <c r="J192" s="196"/>
      <c r="K192" s="196"/>
    </row>
    <row r="193" spans="1:11">
      <c r="A193" s="195"/>
      <c r="B193" s="195"/>
      <c r="C193" s="194"/>
      <c r="G193" s="196"/>
      <c r="H193" s="196"/>
      <c r="I193" s="196"/>
      <c r="J193" s="196"/>
      <c r="K193" s="196"/>
    </row>
    <row r="194" spans="1:11">
      <c r="A194" s="195"/>
      <c r="B194" s="195"/>
      <c r="C194" s="194"/>
      <c r="G194" s="196"/>
      <c r="H194" s="196"/>
      <c r="I194" s="196"/>
      <c r="J194" s="196"/>
      <c r="K194" s="196"/>
    </row>
    <row r="195" spans="1:11">
      <c r="A195" s="195"/>
      <c r="B195" s="195"/>
      <c r="C195" s="194"/>
      <c r="G195" s="196"/>
      <c r="H195" s="196"/>
      <c r="I195" s="196"/>
      <c r="J195" s="196"/>
      <c r="K195" s="196"/>
    </row>
    <row r="196" spans="1:11">
      <c r="A196" s="195"/>
      <c r="B196" s="195"/>
      <c r="C196" s="194"/>
      <c r="G196" s="196"/>
      <c r="H196" s="196"/>
      <c r="I196" s="196"/>
      <c r="J196" s="196"/>
      <c r="K196" s="196"/>
    </row>
    <row r="197" spans="1:11">
      <c r="A197" s="195"/>
      <c r="B197" s="195"/>
      <c r="C197" s="194"/>
      <c r="G197" s="196"/>
      <c r="H197" s="196"/>
      <c r="I197" s="196"/>
      <c r="J197" s="196"/>
      <c r="K197" s="196"/>
    </row>
    <row r="198" spans="1:11">
      <c r="A198" s="195"/>
      <c r="B198" s="195"/>
      <c r="C198" s="194"/>
      <c r="G198" s="196"/>
      <c r="H198" s="196"/>
      <c r="I198" s="196"/>
      <c r="J198" s="196"/>
      <c r="K198" s="196"/>
    </row>
    <row r="199" spans="1:11">
      <c r="A199" s="195"/>
      <c r="B199" s="195"/>
      <c r="C199" s="194"/>
      <c r="G199" s="196"/>
      <c r="H199" s="196"/>
      <c r="I199" s="196"/>
      <c r="J199" s="196"/>
      <c r="K199" s="196"/>
    </row>
    <row r="200" spans="1:11">
      <c r="A200" s="195"/>
      <c r="B200" s="195"/>
      <c r="C200" s="194"/>
      <c r="G200" s="196"/>
      <c r="H200" s="196"/>
      <c r="I200" s="196"/>
      <c r="J200" s="196"/>
      <c r="K200" s="196"/>
    </row>
    <row r="201" spans="1:11">
      <c r="A201" s="195"/>
      <c r="B201" s="195"/>
      <c r="C201" s="194"/>
      <c r="G201" s="196"/>
      <c r="H201" s="196"/>
      <c r="I201" s="196"/>
      <c r="J201" s="196"/>
      <c r="K201" s="196"/>
    </row>
    <row r="202" spans="1:11">
      <c r="A202" s="195"/>
      <c r="B202" s="195"/>
      <c r="C202" s="194"/>
      <c r="G202" s="196"/>
      <c r="H202" s="196"/>
      <c r="I202" s="196"/>
      <c r="J202" s="196"/>
      <c r="K202" s="196"/>
    </row>
    <row r="203" spans="1:11">
      <c r="A203" s="195"/>
      <c r="B203" s="195"/>
      <c r="C203" s="194"/>
      <c r="G203" s="196"/>
      <c r="H203" s="196"/>
      <c r="I203" s="196"/>
      <c r="J203" s="196"/>
      <c r="K203" s="196"/>
    </row>
    <row r="204" spans="1:11">
      <c r="A204" s="195"/>
      <c r="B204" s="195"/>
      <c r="C204" s="194"/>
      <c r="G204" s="196"/>
      <c r="H204" s="196"/>
      <c r="I204" s="196"/>
      <c r="J204" s="196"/>
      <c r="K204" s="196"/>
    </row>
    <row r="205" spans="1:11">
      <c r="A205" s="195"/>
      <c r="B205" s="195"/>
      <c r="C205" s="194"/>
      <c r="G205" s="196"/>
      <c r="H205" s="196"/>
      <c r="I205" s="196"/>
      <c r="J205" s="196"/>
      <c r="K205" s="196"/>
    </row>
    <row r="206" spans="1:11">
      <c r="A206" s="195"/>
      <c r="B206" s="195"/>
      <c r="C206" s="194"/>
      <c r="G206" s="196"/>
      <c r="H206" s="196"/>
      <c r="I206" s="196"/>
      <c r="J206" s="196"/>
      <c r="K206" s="196"/>
    </row>
    <row r="207" spans="1:11">
      <c r="A207" s="195"/>
      <c r="B207" s="195"/>
      <c r="C207" s="194"/>
      <c r="G207" s="196"/>
      <c r="H207" s="196"/>
      <c r="I207" s="196"/>
      <c r="J207" s="196"/>
      <c r="K207" s="196"/>
    </row>
    <row r="208" spans="1:11">
      <c r="A208" s="195"/>
      <c r="B208" s="195"/>
      <c r="C208" s="194"/>
      <c r="G208" s="196"/>
      <c r="H208" s="196"/>
      <c r="I208" s="196"/>
      <c r="J208" s="196"/>
      <c r="K208" s="196"/>
    </row>
    <row r="209" spans="1:11">
      <c r="A209" s="195"/>
      <c r="B209" s="195"/>
      <c r="C209" s="194"/>
      <c r="G209" s="196"/>
      <c r="H209" s="196"/>
      <c r="I209" s="196"/>
      <c r="J209" s="196"/>
      <c r="K209" s="196"/>
    </row>
    <row r="210" spans="1:11">
      <c r="A210" s="195"/>
      <c r="B210" s="195"/>
      <c r="C210" s="194"/>
      <c r="G210" s="196"/>
      <c r="H210" s="196"/>
      <c r="I210" s="196"/>
      <c r="J210" s="196"/>
      <c r="K210" s="196"/>
    </row>
    <row r="211" spans="1:11">
      <c r="A211" s="195"/>
      <c r="B211" s="195"/>
      <c r="C211" s="194"/>
      <c r="G211" s="196"/>
      <c r="H211" s="196"/>
      <c r="I211" s="196"/>
      <c r="J211" s="196"/>
      <c r="K211" s="196"/>
    </row>
    <row r="212" spans="1:11">
      <c r="A212" s="195"/>
      <c r="B212" s="195"/>
      <c r="C212" s="194"/>
      <c r="G212" s="196"/>
      <c r="H212" s="196"/>
      <c r="I212" s="196"/>
      <c r="J212" s="196"/>
      <c r="K212" s="196"/>
    </row>
    <row r="213" spans="1:11">
      <c r="A213" s="195"/>
      <c r="B213" s="195"/>
      <c r="C213" s="194"/>
      <c r="G213" s="196"/>
      <c r="H213" s="196"/>
      <c r="I213" s="196"/>
      <c r="J213" s="196"/>
      <c r="K213" s="196"/>
    </row>
    <row r="214" spans="1:11">
      <c r="A214" s="195"/>
      <c r="B214" s="195"/>
      <c r="C214" s="194"/>
      <c r="G214" s="196"/>
      <c r="H214" s="196"/>
      <c r="I214" s="196"/>
      <c r="J214" s="196"/>
      <c r="K214" s="196"/>
    </row>
    <row r="215" spans="1:11">
      <c r="A215" s="195"/>
      <c r="B215" s="195"/>
      <c r="C215" s="194"/>
      <c r="G215" s="196"/>
      <c r="H215" s="196"/>
      <c r="I215" s="196"/>
      <c r="J215" s="196"/>
      <c r="K215" s="196"/>
    </row>
    <row r="216" spans="1:11">
      <c r="A216" s="195"/>
      <c r="B216" s="195"/>
      <c r="C216" s="194"/>
      <c r="G216" s="196"/>
      <c r="H216" s="196"/>
      <c r="I216" s="196"/>
      <c r="J216" s="196"/>
      <c r="K216" s="196"/>
    </row>
    <row r="217" spans="1:11">
      <c r="A217" s="195"/>
      <c r="B217" s="195"/>
      <c r="C217" s="194"/>
      <c r="G217" s="196"/>
      <c r="H217" s="196"/>
      <c r="I217" s="196"/>
      <c r="J217" s="196"/>
      <c r="K217" s="196"/>
    </row>
    <row r="218" spans="1:11">
      <c r="A218" s="195"/>
      <c r="B218" s="195"/>
      <c r="C218" s="194"/>
      <c r="G218" s="196"/>
      <c r="H218" s="196"/>
      <c r="I218" s="196"/>
      <c r="J218" s="196"/>
      <c r="K218" s="196"/>
    </row>
    <row r="219" spans="1:11">
      <c r="A219" s="195"/>
      <c r="B219" s="195"/>
      <c r="C219" s="194"/>
      <c r="G219" s="196"/>
      <c r="H219" s="196"/>
      <c r="I219" s="196"/>
      <c r="J219" s="196"/>
      <c r="K219" s="196"/>
    </row>
    <row r="220" spans="1:11">
      <c r="A220" s="195"/>
      <c r="B220" s="195"/>
      <c r="C220" s="194"/>
      <c r="G220" s="196"/>
      <c r="H220" s="196"/>
      <c r="I220" s="196"/>
      <c r="J220" s="196"/>
      <c r="K220" s="196"/>
    </row>
    <row r="221" spans="1:11">
      <c r="A221" s="195"/>
      <c r="B221" s="195"/>
      <c r="C221" s="194"/>
      <c r="G221" s="196"/>
      <c r="H221" s="196"/>
      <c r="I221" s="196"/>
      <c r="J221" s="196"/>
      <c r="K221" s="196"/>
    </row>
    <row r="222" spans="1:11">
      <c r="A222" s="195"/>
      <c r="B222" s="195"/>
      <c r="C222" s="194"/>
      <c r="G222" s="196"/>
      <c r="H222" s="196"/>
      <c r="I222" s="196"/>
      <c r="J222" s="196"/>
      <c r="K222" s="196"/>
    </row>
    <row r="223" spans="1:11">
      <c r="A223" s="195"/>
      <c r="B223" s="195"/>
      <c r="C223" s="194"/>
      <c r="G223" s="196"/>
      <c r="H223" s="196"/>
      <c r="I223" s="196"/>
      <c r="J223" s="196"/>
      <c r="K223" s="196"/>
    </row>
    <row r="224" spans="1:11">
      <c r="A224" s="195"/>
      <c r="B224" s="195"/>
      <c r="C224" s="194"/>
      <c r="G224" s="196"/>
      <c r="H224" s="196"/>
      <c r="I224" s="196"/>
      <c r="J224" s="196"/>
      <c r="K224" s="196"/>
    </row>
    <row r="225" spans="1:11">
      <c r="A225" s="195"/>
      <c r="B225" s="195"/>
      <c r="C225" s="194"/>
      <c r="G225" s="196"/>
      <c r="H225" s="196"/>
      <c r="I225" s="196"/>
      <c r="J225" s="196"/>
      <c r="K225" s="196"/>
    </row>
    <row r="226" spans="1:11">
      <c r="A226" s="195"/>
      <c r="B226" s="195"/>
      <c r="C226" s="194"/>
      <c r="G226" s="196"/>
      <c r="H226" s="196"/>
      <c r="I226" s="196"/>
      <c r="J226" s="196"/>
      <c r="K226" s="196"/>
    </row>
    <row r="227" spans="1:11">
      <c r="A227" s="195"/>
      <c r="B227" s="195"/>
      <c r="C227" s="194"/>
      <c r="G227" s="196"/>
      <c r="H227" s="196"/>
      <c r="I227" s="196"/>
      <c r="J227" s="196"/>
      <c r="K227" s="196"/>
    </row>
    <row r="228" spans="1:11">
      <c r="A228" s="195"/>
      <c r="B228" s="195"/>
      <c r="C228" s="194"/>
      <c r="G228" s="196"/>
      <c r="H228" s="196"/>
      <c r="I228" s="196"/>
      <c r="J228" s="196"/>
      <c r="K228" s="196"/>
    </row>
    <row r="229" spans="1:11">
      <c r="A229" s="195"/>
      <c r="B229" s="195"/>
      <c r="C229" s="194"/>
      <c r="G229" s="196"/>
      <c r="H229" s="196"/>
      <c r="I229" s="196"/>
      <c r="J229" s="196"/>
      <c r="K229" s="196"/>
    </row>
    <row r="230" spans="1:11">
      <c r="A230" s="195"/>
      <c r="B230" s="195"/>
      <c r="C230" s="194"/>
      <c r="G230" s="196"/>
      <c r="H230" s="196"/>
      <c r="I230" s="196"/>
      <c r="J230" s="196"/>
      <c r="K230" s="196"/>
    </row>
    <row r="231" spans="1:11">
      <c r="A231" s="195"/>
      <c r="B231" s="195"/>
      <c r="C231" s="194"/>
      <c r="G231" s="196"/>
      <c r="H231" s="196"/>
      <c r="I231" s="196"/>
      <c r="J231" s="196"/>
      <c r="K231" s="196"/>
    </row>
    <row r="232" spans="1:11">
      <c r="A232" s="195"/>
      <c r="B232" s="195"/>
      <c r="C232" s="194"/>
      <c r="G232" s="196"/>
      <c r="H232" s="196"/>
      <c r="I232" s="196"/>
      <c r="J232" s="196"/>
      <c r="K232" s="196"/>
    </row>
    <row r="233" spans="1:11">
      <c r="A233" s="195"/>
      <c r="B233" s="195"/>
      <c r="C233" s="194"/>
      <c r="G233" s="196"/>
      <c r="H233" s="196"/>
      <c r="I233" s="196"/>
      <c r="J233" s="196"/>
      <c r="K233" s="196"/>
    </row>
    <row r="234" spans="1:11">
      <c r="A234" s="195"/>
      <c r="B234" s="195"/>
      <c r="C234" s="194"/>
      <c r="G234" s="196"/>
      <c r="H234" s="196"/>
      <c r="I234" s="196"/>
      <c r="J234" s="196"/>
      <c r="K234" s="196"/>
    </row>
    <row r="235" spans="1:11">
      <c r="A235" s="195"/>
      <c r="B235" s="195"/>
      <c r="C235" s="194"/>
      <c r="G235" s="196"/>
      <c r="H235" s="196"/>
      <c r="I235" s="196"/>
      <c r="J235" s="196"/>
      <c r="K235" s="196"/>
    </row>
    <row r="236" spans="1:11">
      <c r="A236" s="195"/>
      <c r="B236" s="195"/>
      <c r="C236" s="194"/>
      <c r="G236" s="196"/>
      <c r="H236" s="196"/>
      <c r="I236" s="196"/>
      <c r="J236" s="196"/>
      <c r="K236" s="196"/>
    </row>
    <row r="237" spans="1:11">
      <c r="A237" s="195"/>
      <c r="B237" s="195"/>
      <c r="C237" s="194"/>
      <c r="G237" s="196"/>
      <c r="H237" s="196"/>
      <c r="I237" s="196"/>
      <c r="J237" s="196"/>
      <c r="K237" s="196"/>
    </row>
    <row r="238" spans="1:11">
      <c r="A238" s="195"/>
      <c r="B238" s="195"/>
      <c r="C238" s="194"/>
      <c r="G238" s="196"/>
      <c r="H238" s="196"/>
      <c r="I238" s="196"/>
      <c r="J238" s="196"/>
      <c r="K238" s="196"/>
    </row>
    <row r="239" spans="1:11">
      <c r="A239" s="195"/>
      <c r="B239" s="195"/>
      <c r="C239" s="194"/>
      <c r="G239" s="196"/>
      <c r="H239" s="196"/>
      <c r="I239" s="196"/>
      <c r="J239" s="196"/>
      <c r="K239" s="196"/>
    </row>
    <row r="240" spans="1:11">
      <c r="A240" s="195"/>
      <c r="B240" s="195"/>
      <c r="C240" s="194"/>
      <c r="G240" s="196"/>
      <c r="H240" s="196"/>
      <c r="I240" s="196"/>
      <c r="J240" s="196"/>
      <c r="K240" s="196"/>
    </row>
    <row r="241" spans="1:11">
      <c r="A241" s="195"/>
      <c r="B241" s="195"/>
      <c r="C241" s="194"/>
      <c r="G241" s="196"/>
      <c r="H241" s="196"/>
      <c r="I241" s="196"/>
      <c r="J241" s="196"/>
      <c r="K241" s="196"/>
    </row>
    <row r="242" spans="1:11">
      <c r="A242" s="195"/>
      <c r="B242" s="195"/>
      <c r="C242" s="194"/>
      <c r="G242" s="196"/>
      <c r="H242" s="196"/>
      <c r="I242" s="196"/>
      <c r="J242" s="196"/>
      <c r="K242" s="196"/>
    </row>
    <row r="243" spans="1:11">
      <c r="A243" s="195"/>
      <c r="B243" s="195"/>
      <c r="C243" s="194"/>
      <c r="G243" s="196"/>
      <c r="H243" s="196"/>
      <c r="I243" s="196"/>
      <c r="J243" s="196"/>
      <c r="K243" s="196"/>
    </row>
    <row r="244" spans="1:11">
      <c r="A244" s="195"/>
      <c r="B244" s="195"/>
      <c r="C244" s="194"/>
      <c r="G244" s="196"/>
      <c r="H244" s="196"/>
      <c r="I244" s="196"/>
      <c r="J244" s="196"/>
      <c r="K244" s="196"/>
    </row>
    <row r="245" spans="1:11">
      <c r="A245" s="195"/>
      <c r="B245" s="195"/>
      <c r="C245" s="194"/>
      <c r="G245" s="196"/>
      <c r="H245" s="196"/>
      <c r="I245" s="196"/>
      <c r="J245" s="196"/>
      <c r="K245" s="196"/>
    </row>
    <row r="246" spans="1:11">
      <c r="A246" s="195"/>
      <c r="B246" s="195"/>
      <c r="C246" s="194"/>
      <c r="G246" s="196"/>
      <c r="H246" s="196"/>
      <c r="I246" s="196"/>
      <c r="J246" s="196"/>
      <c r="K246" s="196"/>
    </row>
    <row r="247" spans="1:11">
      <c r="A247" s="195"/>
      <c r="B247" s="195"/>
      <c r="C247" s="194"/>
      <c r="G247" s="196"/>
      <c r="H247" s="196"/>
      <c r="I247" s="196"/>
      <c r="J247" s="196"/>
      <c r="K247" s="196"/>
    </row>
    <row r="248" spans="1:11">
      <c r="A248" s="195"/>
      <c r="B248" s="195"/>
      <c r="C248" s="194"/>
      <c r="G248" s="196"/>
      <c r="H248" s="196"/>
      <c r="I248" s="196"/>
      <c r="J248" s="196"/>
      <c r="K248" s="196"/>
    </row>
    <row r="249" spans="1:11">
      <c r="A249" s="195"/>
      <c r="B249" s="195"/>
      <c r="C249" s="194"/>
      <c r="G249" s="196"/>
      <c r="H249" s="196"/>
      <c r="I249" s="196"/>
      <c r="J249" s="196"/>
      <c r="K249" s="196"/>
    </row>
    <row r="250" spans="1:11">
      <c r="A250" s="195"/>
      <c r="B250" s="195"/>
      <c r="C250" s="194"/>
      <c r="G250" s="196"/>
      <c r="H250" s="196"/>
      <c r="I250" s="196"/>
      <c r="J250" s="196"/>
      <c r="K250" s="196"/>
    </row>
    <row r="251" spans="1:11">
      <c r="A251" s="195"/>
      <c r="B251" s="195"/>
      <c r="C251" s="194"/>
      <c r="G251" s="196"/>
      <c r="H251" s="196"/>
      <c r="I251" s="196"/>
      <c r="J251" s="196"/>
      <c r="K251" s="196"/>
    </row>
    <row r="252" spans="1:11">
      <c r="A252" s="195"/>
      <c r="B252" s="195"/>
      <c r="C252" s="194"/>
      <c r="G252" s="196"/>
      <c r="H252" s="196"/>
      <c r="I252" s="196"/>
      <c r="J252" s="196"/>
      <c r="K252" s="196"/>
    </row>
    <row r="253" spans="1:11">
      <c r="A253" s="195"/>
      <c r="B253" s="195"/>
      <c r="C253" s="194"/>
      <c r="G253" s="196"/>
      <c r="H253" s="196"/>
      <c r="I253" s="196"/>
      <c r="J253" s="196"/>
      <c r="K253" s="196"/>
    </row>
    <row r="254" spans="1:11">
      <c r="A254" s="195"/>
      <c r="B254" s="195"/>
      <c r="C254" s="194"/>
      <c r="G254" s="196"/>
      <c r="H254" s="196"/>
      <c r="I254" s="196"/>
      <c r="J254" s="196"/>
      <c r="K254" s="196"/>
    </row>
    <row r="255" spans="1:11">
      <c r="A255" s="195"/>
      <c r="B255" s="195"/>
      <c r="C255" s="194"/>
      <c r="G255" s="196"/>
      <c r="H255" s="196"/>
      <c r="I255" s="196"/>
      <c r="J255" s="196"/>
      <c r="K255" s="196"/>
    </row>
    <row r="256" spans="1:11">
      <c r="A256" s="195"/>
      <c r="B256" s="195"/>
      <c r="C256" s="194"/>
      <c r="G256" s="196"/>
      <c r="H256" s="196"/>
      <c r="I256" s="196"/>
      <c r="J256" s="196"/>
      <c r="K256" s="196"/>
    </row>
    <row r="257" spans="1:11">
      <c r="A257" s="195"/>
      <c r="B257" s="195"/>
      <c r="C257" s="194"/>
      <c r="G257" s="196"/>
      <c r="H257" s="196"/>
      <c r="I257" s="196"/>
      <c r="J257" s="196"/>
      <c r="K257" s="196"/>
    </row>
    <row r="258" spans="1:11">
      <c r="A258" s="195"/>
      <c r="B258" s="195"/>
      <c r="C258" s="194"/>
      <c r="G258" s="196"/>
      <c r="H258" s="196"/>
      <c r="I258" s="196"/>
      <c r="J258" s="196"/>
      <c r="K258" s="196"/>
    </row>
    <row r="259" spans="1:11">
      <c r="A259" s="195"/>
      <c r="B259" s="195"/>
      <c r="C259" s="194"/>
      <c r="G259" s="196"/>
      <c r="H259" s="196"/>
      <c r="I259" s="196"/>
      <c r="J259" s="196"/>
      <c r="K259" s="196"/>
    </row>
    <row r="260" spans="1:11">
      <c r="A260" s="195"/>
      <c r="B260" s="195"/>
      <c r="C260" s="194"/>
      <c r="G260" s="196"/>
      <c r="H260" s="196"/>
      <c r="I260" s="196"/>
      <c r="J260" s="196"/>
      <c r="K260" s="196"/>
    </row>
    <row r="261" spans="1:11">
      <c r="A261" s="195"/>
      <c r="B261" s="195"/>
      <c r="C261" s="194"/>
      <c r="G261" s="196"/>
      <c r="H261" s="196"/>
      <c r="I261" s="196"/>
      <c r="J261" s="196"/>
      <c r="K261" s="196"/>
    </row>
    <row r="262" spans="1:11">
      <c r="A262" s="195"/>
      <c r="B262" s="195"/>
      <c r="C262" s="194"/>
      <c r="G262" s="196"/>
      <c r="H262" s="196"/>
      <c r="I262" s="196"/>
      <c r="J262" s="196"/>
      <c r="K262" s="196"/>
    </row>
    <row r="263" spans="1:11">
      <c r="A263" s="195"/>
      <c r="B263" s="195"/>
      <c r="C263" s="194"/>
      <c r="G263" s="196"/>
      <c r="H263" s="196"/>
      <c r="I263" s="196"/>
      <c r="J263" s="196"/>
      <c r="K263" s="196"/>
    </row>
    <row r="264" spans="1:11">
      <c r="A264" s="195"/>
      <c r="B264" s="195"/>
      <c r="C264" s="194"/>
      <c r="G264" s="196"/>
      <c r="H264" s="196"/>
      <c r="I264" s="196"/>
      <c r="J264" s="196"/>
      <c r="K264" s="196"/>
    </row>
    <row r="265" spans="1:11">
      <c r="A265" s="195"/>
      <c r="B265" s="195"/>
      <c r="C265" s="194"/>
      <c r="G265" s="196"/>
      <c r="H265" s="196"/>
      <c r="I265" s="196"/>
      <c r="J265" s="196"/>
      <c r="K265" s="196"/>
    </row>
    <row r="266" spans="1:11">
      <c r="A266" s="195"/>
      <c r="B266" s="195"/>
      <c r="C266" s="194"/>
      <c r="G266" s="196"/>
      <c r="H266" s="196"/>
      <c r="I266" s="196"/>
      <c r="J266" s="196"/>
      <c r="K266" s="196"/>
    </row>
    <row r="267" spans="1:11">
      <c r="A267" s="195"/>
      <c r="B267" s="195"/>
      <c r="C267" s="194"/>
      <c r="G267" s="196"/>
      <c r="H267" s="196"/>
      <c r="I267" s="196"/>
      <c r="J267" s="196"/>
      <c r="K267" s="196"/>
    </row>
    <row r="268" spans="1:11">
      <c r="A268" s="195"/>
      <c r="B268" s="195"/>
      <c r="C268" s="194"/>
      <c r="G268" s="196"/>
      <c r="H268" s="196"/>
      <c r="I268" s="196"/>
      <c r="J268" s="196"/>
      <c r="K268" s="196"/>
    </row>
    <row r="269" spans="1:11">
      <c r="A269" s="195"/>
      <c r="B269" s="195"/>
      <c r="C269" s="194"/>
      <c r="G269" s="196"/>
      <c r="H269" s="196"/>
      <c r="I269" s="196"/>
      <c r="J269" s="196"/>
      <c r="K269" s="196"/>
    </row>
    <row r="270" spans="1:11">
      <c r="A270" s="195"/>
      <c r="B270" s="195"/>
      <c r="C270" s="194"/>
      <c r="G270" s="196"/>
      <c r="H270" s="196"/>
      <c r="I270" s="196"/>
      <c r="J270" s="196"/>
      <c r="K270" s="196"/>
    </row>
    <row r="271" spans="1:11">
      <c r="A271" s="195"/>
      <c r="B271" s="195"/>
      <c r="C271" s="194"/>
      <c r="G271" s="196"/>
      <c r="H271" s="196"/>
      <c r="I271" s="196"/>
      <c r="J271" s="196"/>
      <c r="K271" s="196"/>
    </row>
    <row r="272" spans="1:11">
      <c r="A272" s="195"/>
      <c r="B272" s="195"/>
      <c r="C272" s="194"/>
      <c r="G272" s="196"/>
      <c r="H272" s="196"/>
      <c r="I272" s="196"/>
      <c r="J272" s="196"/>
      <c r="K272" s="196"/>
    </row>
    <row r="273" spans="1:11">
      <c r="A273" s="195"/>
      <c r="B273" s="195"/>
      <c r="C273" s="194"/>
      <c r="G273" s="196"/>
      <c r="H273" s="196"/>
      <c r="I273" s="196"/>
      <c r="J273" s="196"/>
      <c r="K273" s="196"/>
    </row>
    <row r="274" spans="1:11">
      <c r="A274" s="195"/>
      <c r="B274" s="195"/>
      <c r="C274" s="194"/>
      <c r="G274" s="196"/>
      <c r="H274" s="196"/>
      <c r="I274" s="196"/>
      <c r="J274" s="196"/>
      <c r="K274" s="196"/>
    </row>
    <row r="275" spans="1:11">
      <c r="A275" s="195"/>
      <c r="B275" s="195"/>
      <c r="C275" s="194"/>
      <c r="G275" s="196"/>
      <c r="H275" s="196"/>
      <c r="I275" s="196"/>
      <c r="J275" s="196"/>
      <c r="K275" s="196"/>
    </row>
    <row r="276" spans="1:11">
      <c r="A276" s="195"/>
      <c r="B276" s="195"/>
      <c r="C276" s="194"/>
      <c r="G276" s="196"/>
      <c r="H276" s="196"/>
      <c r="I276" s="196"/>
      <c r="J276" s="196"/>
      <c r="K276" s="196"/>
    </row>
    <row r="277" spans="1:11">
      <c r="A277" s="195"/>
      <c r="B277" s="195"/>
      <c r="C277" s="194"/>
      <c r="G277" s="196"/>
      <c r="H277" s="196"/>
      <c r="I277" s="196"/>
      <c r="J277" s="196"/>
      <c r="K277" s="196"/>
    </row>
    <row r="278" spans="1:11">
      <c r="A278" s="195"/>
      <c r="B278" s="195"/>
      <c r="C278" s="194"/>
      <c r="G278" s="196"/>
      <c r="H278" s="196"/>
      <c r="I278" s="196"/>
      <c r="J278" s="196"/>
      <c r="K278" s="196"/>
    </row>
    <row r="279" spans="1:11">
      <c r="A279" s="195"/>
      <c r="B279" s="195"/>
      <c r="C279" s="194"/>
      <c r="G279" s="196"/>
      <c r="H279" s="196"/>
      <c r="I279" s="196"/>
      <c r="J279" s="196"/>
      <c r="K279" s="196"/>
    </row>
    <row r="280" spans="1:11">
      <c r="A280" s="195"/>
      <c r="B280" s="195"/>
      <c r="C280" s="194"/>
      <c r="G280" s="196"/>
      <c r="H280" s="196"/>
      <c r="I280" s="196"/>
      <c r="J280" s="196"/>
      <c r="K280" s="196"/>
    </row>
    <row r="281" spans="1:11">
      <c r="A281" s="195"/>
      <c r="B281" s="195"/>
      <c r="C281" s="194"/>
      <c r="G281" s="196"/>
      <c r="H281" s="196"/>
      <c r="I281" s="196"/>
      <c r="J281" s="196"/>
      <c r="K281" s="196"/>
    </row>
    <row r="282" spans="1:11">
      <c r="A282" s="195"/>
      <c r="B282" s="195"/>
      <c r="C282" s="194"/>
      <c r="G282" s="196"/>
      <c r="H282" s="196"/>
      <c r="I282" s="196"/>
      <c r="J282" s="196"/>
      <c r="K282" s="196"/>
    </row>
    <row r="283" spans="1:11">
      <c r="A283" s="195"/>
      <c r="B283" s="195"/>
      <c r="C283" s="194"/>
      <c r="G283" s="196"/>
      <c r="H283" s="196"/>
      <c r="I283" s="196"/>
      <c r="J283" s="196"/>
      <c r="K283" s="196"/>
    </row>
    <row r="284" spans="1:11">
      <c r="A284" s="195"/>
      <c r="B284" s="195"/>
      <c r="C284" s="194"/>
      <c r="G284" s="196"/>
      <c r="H284" s="196"/>
      <c r="I284" s="196"/>
      <c r="J284" s="196"/>
      <c r="K284" s="196"/>
    </row>
    <row r="285" spans="1:11">
      <c r="A285" s="195"/>
      <c r="B285" s="195"/>
      <c r="C285" s="194"/>
      <c r="G285" s="196"/>
      <c r="H285" s="196"/>
      <c r="I285" s="196"/>
      <c r="J285" s="196"/>
      <c r="K285" s="196"/>
    </row>
    <row r="286" spans="1:11">
      <c r="A286" s="195"/>
      <c r="B286" s="195"/>
      <c r="C286" s="194"/>
      <c r="G286" s="196"/>
      <c r="H286" s="196"/>
      <c r="I286" s="196"/>
      <c r="J286" s="196"/>
      <c r="K286" s="196"/>
    </row>
    <row r="287" spans="1:11">
      <c r="A287" s="195"/>
      <c r="B287" s="195"/>
      <c r="C287" s="194"/>
      <c r="G287" s="196"/>
      <c r="H287" s="196"/>
      <c r="I287" s="196"/>
      <c r="J287" s="196"/>
      <c r="K287" s="196"/>
    </row>
    <row r="288" spans="1:11">
      <c r="A288" s="195"/>
      <c r="B288" s="195"/>
      <c r="C288" s="194"/>
      <c r="G288" s="196"/>
      <c r="H288" s="196"/>
      <c r="I288" s="196"/>
      <c r="J288" s="196"/>
      <c r="K288" s="196"/>
    </row>
    <row r="289" spans="1:11">
      <c r="A289" s="195"/>
      <c r="B289" s="195"/>
      <c r="C289" s="194"/>
      <c r="G289" s="196"/>
      <c r="H289" s="196"/>
      <c r="I289" s="196"/>
      <c r="J289" s="196"/>
      <c r="K289" s="196"/>
    </row>
    <row r="290" spans="1:11">
      <c r="A290" s="195"/>
      <c r="B290" s="195"/>
      <c r="C290" s="194"/>
      <c r="G290" s="196"/>
      <c r="H290" s="196"/>
      <c r="I290" s="196"/>
      <c r="J290" s="196"/>
      <c r="K290" s="196"/>
    </row>
    <row r="291" spans="1:11">
      <c r="A291" s="195"/>
      <c r="B291" s="195"/>
      <c r="C291" s="194"/>
      <c r="G291" s="196"/>
      <c r="H291" s="196"/>
      <c r="I291" s="196"/>
      <c r="J291" s="196"/>
      <c r="K291" s="196"/>
    </row>
    <row r="292" spans="1:11">
      <c r="A292" s="195"/>
      <c r="B292" s="195"/>
      <c r="C292" s="194"/>
      <c r="G292" s="196"/>
      <c r="H292" s="196"/>
      <c r="I292" s="196"/>
      <c r="J292" s="196"/>
      <c r="K292" s="196"/>
    </row>
    <row r="293" spans="1:11">
      <c r="A293" s="195"/>
      <c r="B293" s="195"/>
      <c r="C293" s="194"/>
      <c r="G293" s="196"/>
      <c r="H293" s="196"/>
      <c r="I293" s="196"/>
      <c r="J293" s="196"/>
      <c r="K293" s="196"/>
    </row>
    <row r="294" spans="1:11">
      <c r="A294" s="195"/>
      <c r="B294" s="195"/>
      <c r="C294" s="194"/>
      <c r="G294" s="196"/>
      <c r="H294" s="196"/>
      <c r="I294" s="196"/>
      <c r="J294" s="196"/>
      <c r="K294" s="196"/>
    </row>
    <row r="295" spans="1:11">
      <c r="A295" s="195"/>
      <c r="B295" s="195"/>
      <c r="C295" s="194"/>
      <c r="G295" s="196"/>
      <c r="H295" s="196"/>
      <c r="I295" s="196"/>
      <c r="J295" s="196"/>
      <c r="K295" s="196"/>
    </row>
    <row r="296" spans="1:11">
      <c r="A296" s="195"/>
      <c r="B296" s="195"/>
      <c r="C296" s="194"/>
      <c r="G296" s="196"/>
      <c r="H296" s="196"/>
      <c r="I296" s="196"/>
      <c r="J296" s="196"/>
      <c r="K296" s="196"/>
    </row>
    <row r="297" spans="1:11">
      <c r="A297" s="195"/>
      <c r="B297" s="195"/>
      <c r="C297" s="194"/>
      <c r="G297" s="196"/>
      <c r="H297" s="196"/>
      <c r="I297" s="196"/>
      <c r="J297" s="196"/>
      <c r="K297" s="196"/>
    </row>
    <row r="298" spans="1:11">
      <c r="A298" s="195"/>
      <c r="B298" s="195"/>
      <c r="C298" s="194"/>
      <c r="G298" s="196"/>
      <c r="H298" s="196"/>
      <c r="I298" s="196"/>
      <c r="J298" s="196"/>
      <c r="K298" s="196"/>
    </row>
    <row r="299" spans="1:11">
      <c r="A299" s="195"/>
      <c r="B299" s="195"/>
      <c r="C299" s="194"/>
      <c r="G299" s="196"/>
      <c r="H299" s="196"/>
      <c r="I299" s="196"/>
      <c r="J299" s="196"/>
      <c r="K299" s="196"/>
    </row>
    <row r="300" spans="1:11">
      <c r="A300" s="195"/>
      <c r="B300" s="195"/>
      <c r="C300" s="194"/>
      <c r="G300" s="196"/>
      <c r="H300" s="196"/>
      <c r="I300" s="196"/>
      <c r="J300" s="196"/>
      <c r="K300" s="196"/>
    </row>
    <row r="301" spans="1:11">
      <c r="A301" s="195"/>
      <c r="B301" s="195"/>
      <c r="C301" s="194"/>
      <c r="G301" s="196"/>
      <c r="H301" s="196"/>
      <c r="I301" s="196"/>
      <c r="J301" s="196"/>
      <c r="K301" s="196"/>
    </row>
    <row r="302" spans="1:11">
      <c r="A302" s="195"/>
      <c r="B302" s="195"/>
      <c r="C302" s="194"/>
      <c r="G302" s="196"/>
      <c r="H302" s="196"/>
      <c r="I302" s="196"/>
      <c r="J302" s="196"/>
      <c r="K302" s="196"/>
    </row>
    <row r="303" spans="1:11">
      <c r="A303" s="195"/>
      <c r="B303" s="195"/>
      <c r="C303" s="194"/>
      <c r="G303" s="196"/>
      <c r="H303" s="196"/>
      <c r="I303" s="196"/>
      <c r="J303" s="196"/>
      <c r="K303" s="196"/>
    </row>
    <row r="304" spans="1:11">
      <c r="A304" s="195"/>
      <c r="B304" s="195"/>
      <c r="C304" s="194"/>
      <c r="G304" s="196"/>
      <c r="H304" s="196"/>
      <c r="I304" s="196"/>
      <c r="J304" s="196"/>
      <c r="K304" s="196"/>
    </row>
    <row r="305" spans="1:11">
      <c r="A305" s="195"/>
      <c r="B305" s="195"/>
      <c r="C305" s="194"/>
      <c r="G305" s="196"/>
      <c r="H305" s="196"/>
      <c r="I305" s="196"/>
      <c r="J305" s="196"/>
      <c r="K305" s="196"/>
    </row>
    <row r="306" spans="1:11">
      <c r="A306" s="195"/>
      <c r="B306" s="195"/>
      <c r="C306" s="194"/>
      <c r="G306" s="196"/>
      <c r="H306" s="196"/>
      <c r="I306" s="196"/>
      <c r="J306" s="196"/>
      <c r="K306" s="196"/>
    </row>
    <row r="307" spans="1:11">
      <c r="A307" s="195"/>
      <c r="B307" s="195"/>
      <c r="C307" s="194"/>
      <c r="G307" s="196"/>
      <c r="H307" s="196"/>
      <c r="I307" s="196"/>
      <c r="J307" s="196"/>
      <c r="K307" s="196"/>
    </row>
    <row r="308" spans="1:11">
      <c r="A308" s="195"/>
      <c r="B308" s="195"/>
      <c r="C308" s="194"/>
      <c r="G308" s="196"/>
      <c r="H308" s="196"/>
      <c r="I308" s="196"/>
      <c r="J308" s="196"/>
      <c r="K308" s="196"/>
    </row>
    <row r="309" spans="1:11">
      <c r="A309" s="195"/>
      <c r="B309" s="195"/>
      <c r="C309" s="194"/>
      <c r="G309" s="196"/>
      <c r="H309" s="196"/>
      <c r="I309" s="196"/>
      <c r="J309" s="196"/>
      <c r="K309" s="196"/>
    </row>
    <row r="310" spans="1:11">
      <c r="A310" s="195"/>
      <c r="B310" s="195"/>
      <c r="C310" s="194"/>
      <c r="G310" s="196"/>
      <c r="H310" s="196"/>
      <c r="I310" s="196"/>
      <c r="J310" s="196"/>
      <c r="K310" s="196"/>
    </row>
    <row r="311" spans="1:11">
      <c r="A311" s="195"/>
      <c r="B311" s="195"/>
      <c r="C311" s="194"/>
      <c r="G311" s="196"/>
      <c r="H311" s="196"/>
      <c r="I311" s="196"/>
      <c r="J311" s="196"/>
      <c r="K311" s="196"/>
    </row>
    <row r="312" spans="1:11">
      <c r="A312" s="195"/>
      <c r="B312" s="195"/>
      <c r="C312" s="194"/>
      <c r="G312" s="196"/>
      <c r="H312" s="196"/>
      <c r="I312" s="196"/>
      <c r="J312" s="196"/>
      <c r="K312" s="196"/>
    </row>
    <row r="313" spans="1:11">
      <c r="A313" s="195"/>
      <c r="B313" s="195"/>
      <c r="C313" s="194"/>
      <c r="G313" s="196"/>
      <c r="H313" s="196"/>
      <c r="I313" s="196"/>
      <c r="J313" s="196"/>
      <c r="K313" s="196"/>
    </row>
    <row r="314" spans="1:11">
      <c r="A314" s="195"/>
      <c r="B314" s="195"/>
      <c r="C314" s="194"/>
      <c r="G314" s="196"/>
      <c r="H314" s="196"/>
      <c r="I314" s="196"/>
      <c r="J314" s="196"/>
      <c r="K314" s="196"/>
    </row>
    <row r="315" spans="1:11">
      <c r="A315" s="195"/>
      <c r="B315" s="195"/>
      <c r="C315" s="194"/>
      <c r="G315" s="196"/>
      <c r="H315" s="196"/>
      <c r="I315" s="196"/>
      <c r="J315" s="196"/>
      <c r="K315" s="196"/>
    </row>
    <row r="316" spans="1:11">
      <c r="A316" s="195"/>
      <c r="B316" s="195"/>
      <c r="C316" s="194"/>
      <c r="G316" s="196"/>
      <c r="H316" s="196"/>
      <c r="I316" s="196"/>
      <c r="J316" s="196"/>
      <c r="K316" s="196"/>
    </row>
    <row r="317" spans="1:11">
      <c r="A317" s="195"/>
      <c r="B317" s="195"/>
      <c r="C317" s="194"/>
      <c r="G317" s="196"/>
      <c r="H317" s="196"/>
      <c r="I317" s="196"/>
      <c r="J317" s="196"/>
      <c r="K317" s="196"/>
    </row>
    <row r="318" spans="1:11">
      <c r="A318" s="195"/>
      <c r="B318" s="195"/>
      <c r="C318" s="194"/>
      <c r="G318" s="196"/>
      <c r="H318" s="196"/>
      <c r="I318" s="196"/>
      <c r="J318" s="196"/>
      <c r="K318" s="196"/>
    </row>
    <row r="319" spans="1:11">
      <c r="A319" s="195"/>
      <c r="B319" s="195"/>
      <c r="C319" s="194"/>
      <c r="G319" s="196"/>
      <c r="H319" s="196"/>
      <c r="I319" s="196"/>
      <c r="J319" s="196"/>
      <c r="K319" s="196"/>
    </row>
    <row r="320" spans="1:11">
      <c r="A320" s="195"/>
      <c r="B320" s="195"/>
      <c r="C320" s="194"/>
      <c r="G320" s="196"/>
      <c r="H320" s="196"/>
      <c r="I320" s="196"/>
      <c r="J320" s="196"/>
      <c r="K320" s="196"/>
    </row>
    <row r="321" spans="1:11">
      <c r="A321" s="195"/>
      <c r="B321" s="195"/>
      <c r="C321" s="194"/>
      <c r="G321" s="196"/>
      <c r="H321" s="196"/>
      <c r="I321" s="196"/>
      <c r="J321" s="196"/>
      <c r="K321" s="196"/>
    </row>
    <row r="322" spans="1:11">
      <c r="A322" s="195"/>
      <c r="B322" s="195"/>
      <c r="C322" s="194"/>
      <c r="G322" s="196"/>
      <c r="H322" s="196"/>
      <c r="I322" s="196"/>
      <c r="J322" s="196"/>
      <c r="K322" s="196"/>
    </row>
    <row r="323" spans="1:11">
      <c r="A323" s="195"/>
      <c r="B323" s="195"/>
      <c r="C323" s="194"/>
      <c r="G323" s="196"/>
      <c r="H323" s="196"/>
      <c r="I323" s="196"/>
      <c r="J323" s="196"/>
      <c r="K323" s="196"/>
    </row>
    <row r="324" spans="1:11">
      <c r="A324" s="195"/>
      <c r="B324" s="195"/>
      <c r="C324" s="194"/>
      <c r="G324" s="196"/>
      <c r="H324" s="196"/>
      <c r="I324" s="196"/>
      <c r="J324" s="196"/>
      <c r="K324" s="196"/>
    </row>
    <row r="325" spans="1:11">
      <c r="A325" s="195"/>
      <c r="B325" s="195"/>
      <c r="C325" s="194"/>
      <c r="G325" s="196"/>
      <c r="H325" s="196"/>
      <c r="I325" s="196"/>
      <c r="J325" s="196"/>
      <c r="K325" s="196"/>
    </row>
    <row r="326" spans="1:11">
      <c r="A326" s="195"/>
      <c r="B326" s="195"/>
      <c r="C326" s="194"/>
      <c r="G326" s="196"/>
      <c r="H326" s="196"/>
      <c r="I326" s="196"/>
      <c r="J326" s="196"/>
      <c r="K326" s="196"/>
    </row>
    <row r="327" spans="1:11">
      <c r="A327" s="195"/>
      <c r="B327" s="195"/>
      <c r="C327" s="194"/>
      <c r="G327" s="196"/>
      <c r="H327" s="196"/>
      <c r="I327" s="196"/>
      <c r="J327" s="196"/>
      <c r="K327" s="196"/>
    </row>
    <row r="328" spans="1:11">
      <c r="A328" s="195"/>
      <c r="B328" s="195"/>
      <c r="C328" s="194"/>
      <c r="G328" s="196"/>
      <c r="H328" s="196"/>
      <c r="I328" s="196"/>
      <c r="J328" s="196"/>
      <c r="K328" s="196"/>
    </row>
    <row r="329" spans="1:11">
      <c r="A329" s="195"/>
      <c r="B329" s="195"/>
      <c r="C329" s="194"/>
      <c r="G329" s="196"/>
      <c r="H329" s="196"/>
      <c r="I329" s="196"/>
      <c r="J329" s="196"/>
      <c r="K329" s="196"/>
    </row>
    <row r="330" spans="1:11">
      <c r="A330" s="195"/>
      <c r="B330" s="195"/>
      <c r="C330" s="194"/>
      <c r="G330" s="196"/>
      <c r="H330" s="196"/>
      <c r="I330" s="196"/>
      <c r="J330" s="196"/>
      <c r="K330" s="196"/>
    </row>
    <row r="331" spans="1:11">
      <c r="A331" s="195"/>
      <c r="B331" s="195"/>
      <c r="C331" s="194"/>
      <c r="G331" s="196"/>
      <c r="H331" s="196"/>
      <c r="I331" s="196"/>
      <c r="J331" s="196"/>
      <c r="K331" s="196"/>
    </row>
    <row r="332" spans="1:11">
      <c r="A332" s="195"/>
      <c r="B332" s="195"/>
      <c r="C332" s="194"/>
      <c r="G332" s="196"/>
      <c r="H332" s="196"/>
      <c r="I332" s="196"/>
      <c r="J332" s="196"/>
      <c r="K332" s="196"/>
    </row>
    <row r="333" spans="1:11">
      <c r="A333" s="195"/>
      <c r="B333" s="195"/>
      <c r="C333" s="194"/>
      <c r="G333" s="196"/>
      <c r="H333" s="196"/>
      <c r="I333" s="196"/>
      <c r="J333" s="196"/>
      <c r="K333" s="196"/>
    </row>
    <row r="334" spans="1:11">
      <c r="A334" s="195"/>
      <c r="B334" s="195"/>
      <c r="C334" s="194"/>
      <c r="G334" s="196"/>
      <c r="H334" s="196"/>
      <c r="I334" s="196"/>
      <c r="J334" s="196"/>
      <c r="K334" s="196"/>
    </row>
    <row r="335" spans="1:11">
      <c r="A335" s="195"/>
      <c r="B335" s="195"/>
      <c r="C335" s="194"/>
      <c r="G335" s="196"/>
      <c r="H335" s="196"/>
      <c r="I335" s="196"/>
      <c r="J335" s="196"/>
      <c r="K335" s="196"/>
    </row>
    <row r="336" spans="1:11">
      <c r="A336" s="195"/>
      <c r="B336" s="195"/>
      <c r="C336" s="194"/>
      <c r="G336" s="196"/>
      <c r="H336" s="196"/>
      <c r="I336" s="196"/>
      <c r="J336" s="196"/>
      <c r="K336" s="196"/>
    </row>
    <row r="337" spans="1:11">
      <c r="A337" s="195"/>
      <c r="B337" s="195"/>
      <c r="C337" s="194"/>
      <c r="G337" s="196"/>
      <c r="H337" s="196"/>
      <c r="I337" s="196"/>
      <c r="J337" s="196"/>
      <c r="K337" s="196"/>
    </row>
    <row r="338" spans="1:11">
      <c r="A338" s="195"/>
      <c r="B338" s="195"/>
      <c r="C338" s="194"/>
      <c r="G338" s="196"/>
      <c r="H338" s="196"/>
      <c r="I338" s="196"/>
      <c r="J338" s="196"/>
      <c r="K338" s="196"/>
    </row>
    <row r="339" spans="1:11">
      <c r="A339" s="195"/>
      <c r="B339" s="195"/>
      <c r="C339" s="194"/>
      <c r="G339" s="196"/>
      <c r="H339" s="196"/>
      <c r="I339" s="196"/>
      <c r="J339" s="196"/>
      <c r="K339" s="196"/>
    </row>
    <row r="340" spans="1:11">
      <c r="A340" s="195"/>
      <c r="B340" s="195"/>
      <c r="C340" s="194"/>
      <c r="G340" s="196"/>
      <c r="H340" s="196"/>
      <c r="I340" s="196"/>
      <c r="J340" s="196"/>
      <c r="K340" s="196"/>
    </row>
    <row r="341" spans="1:11">
      <c r="A341" s="195"/>
      <c r="B341" s="195"/>
      <c r="C341" s="194"/>
      <c r="G341" s="196"/>
      <c r="H341" s="196"/>
      <c r="I341" s="196"/>
      <c r="J341" s="196"/>
      <c r="K341" s="196"/>
    </row>
    <row r="342" spans="1:11">
      <c r="A342" s="195"/>
      <c r="B342" s="195"/>
      <c r="C342" s="194"/>
      <c r="G342" s="196"/>
      <c r="H342" s="196"/>
      <c r="I342" s="196"/>
      <c r="J342" s="196"/>
      <c r="K342" s="196"/>
    </row>
    <row r="343" spans="1:11">
      <c r="A343" s="195"/>
      <c r="B343" s="195"/>
      <c r="C343" s="194"/>
      <c r="G343" s="196"/>
      <c r="H343" s="196"/>
      <c r="I343" s="196"/>
      <c r="J343" s="196"/>
      <c r="K343" s="196"/>
    </row>
    <row r="344" spans="1:11">
      <c r="A344" s="195"/>
      <c r="B344" s="195"/>
      <c r="C344" s="194"/>
      <c r="G344" s="196"/>
      <c r="H344" s="196"/>
      <c r="I344" s="196"/>
      <c r="J344" s="196"/>
      <c r="K344" s="196"/>
    </row>
    <row r="345" spans="1:11">
      <c r="A345" s="195"/>
      <c r="B345" s="195"/>
      <c r="C345" s="194"/>
      <c r="G345" s="196"/>
      <c r="H345" s="196"/>
      <c r="I345" s="196"/>
      <c r="J345" s="196"/>
      <c r="K345" s="196"/>
    </row>
    <row r="346" spans="1:11">
      <c r="A346" s="195"/>
      <c r="B346" s="195"/>
      <c r="C346" s="194"/>
      <c r="G346" s="196"/>
      <c r="H346" s="196"/>
      <c r="I346" s="196"/>
      <c r="J346" s="196"/>
      <c r="K346" s="196"/>
    </row>
    <row r="347" spans="1:11">
      <c r="A347" s="195"/>
      <c r="B347" s="195"/>
      <c r="C347" s="194"/>
      <c r="G347" s="196"/>
      <c r="H347" s="196"/>
      <c r="I347" s="196"/>
      <c r="J347" s="196"/>
      <c r="K347" s="196"/>
    </row>
    <row r="348" spans="1:11">
      <c r="A348" s="195"/>
      <c r="B348" s="195"/>
      <c r="C348" s="194"/>
      <c r="G348" s="196"/>
      <c r="H348" s="196"/>
      <c r="I348" s="196"/>
      <c r="J348" s="196"/>
      <c r="K348" s="196"/>
    </row>
    <row r="349" spans="1:11">
      <c r="A349" s="195"/>
      <c r="B349" s="195"/>
      <c r="C349" s="194"/>
      <c r="G349" s="196"/>
      <c r="H349" s="196"/>
      <c r="I349" s="196"/>
      <c r="J349" s="196"/>
      <c r="K349" s="196"/>
    </row>
    <row r="350" spans="1:11">
      <c r="A350" s="195"/>
      <c r="B350" s="195"/>
      <c r="C350" s="194"/>
      <c r="G350" s="196"/>
      <c r="H350" s="196"/>
      <c r="I350" s="196"/>
      <c r="J350" s="196"/>
      <c r="K350" s="196"/>
    </row>
    <row r="351" spans="1:11">
      <c r="A351" s="195"/>
      <c r="B351" s="195"/>
      <c r="C351" s="194"/>
      <c r="G351" s="196"/>
      <c r="H351" s="196"/>
      <c r="I351" s="196"/>
      <c r="J351" s="196"/>
      <c r="K351" s="196"/>
    </row>
    <row r="352" spans="1:11">
      <c r="A352" s="195"/>
      <c r="B352" s="195"/>
      <c r="C352" s="194"/>
      <c r="G352" s="196"/>
      <c r="H352" s="196"/>
      <c r="I352" s="196"/>
      <c r="J352" s="196"/>
      <c r="K352" s="196"/>
    </row>
    <row r="353" spans="1:11">
      <c r="A353" s="195"/>
      <c r="B353" s="195"/>
      <c r="C353" s="194"/>
      <c r="G353" s="196"/>
      <c r="H353" s="196"/>
      <c r="I353" s="196"/>
      <c r="J353" s="196"/>
      <c r="K353" s="196"/>
    </row>
    <row r="354" spans="1:11">
      <c r="A354" s="195"/>
      <c r="B354" s="195"/>
      <c r="C354" s="194"/>
      <c r="G354" s="196"/>
      <c r="H354" s="196"/>
      <c r="I354" s="196"/>
      <c r="J354" s="196"/>
      <c r="K354" s="196"/>
    </row>
    <row r="355" spans="1:11">
      <c r="A355" s="195"/>
      <c r="B355" s="195"/>
      <c r="C355" s="194"/>
      <c r="G355" s="196"/>
      <c r="H355" s="196"/>
      <c r="I355" s="196"/>
      <c r="J355" s="196"/>
      <c r="K355" s="196"/>
    </row>
    <row r="356" spans="1:11">
      <c r="A356" s="195"/>
      <c r="B356" s="195"/>
      <c r="C356" s="194"/>
      <c r="G356" s="196"/>
      <c r="H356" s="196"/>
      <c r="I356" s="196"/>
      <c r="J356" s="196"/>
      <c r="K356" s="196"/>
    </row>
    <row r="357" spans="1:11">
      <c r="A357" s="195"/>
      <c r="B357" s="195"/>
      <c r="C357" s="194"/>
      <c r="G357" s="196"/>
      <c r="H357" s="196"/>
      <c r="I357" s="196"/>
      <c r="J357" s="196"/>
      <c r="K357" s="196"/>
    </row>
    <row r="358" spans="1:11">
      <c r="A358" s="195"/>
      <c r="B358" s="195"/>
      <c r="C358" s="194"/>
      <c r="G358" s="196"/>
      <c r="H358" s="196"/>
      <c r="I358" s="196"/>
      <c r="J358" s="196"/>
      <c r="K358" s="196"/>
    </row>
    <row r="359" spans="1:11">
      <c r="A359" s="195"/>
      <c r="B359" s="195"/>
      <c r="C359" s="194"/>
      <c r="G359" s="196"/>
      <c r="H359" s="196"/>
      <c r="I359" s="196"/>
      <c r="J359" s="196"/>
      <c r="K359" s="196"/>
    </row>
    <row r="360" spans="1:11">
      <c r="A360" s="195"/>
      <c r="B360" s="195"/>
      <c r="C360" s="194"/>
      <c r="G360" s="196"/>
      <c r="H360" s="196"/>
      <c r="I360" s="196"/>
      <c r="J360" s="196"/>
      <c r="K360" s="196"/>
    </row>
    <row r="361" spans="1:11">
      <c r="A361" s="195"/>
      <c r="B361" s="195"/>
      <c r="C361" s="194"/>
      <c r="G361" s="196"/>
      <c r="H361" s="196"/>
      <c r="I361" s="196"/>
      <c r="J361" s="196"/>
      <c r="K361" s="196"/>
    </row>
    <row r="362" spans="1:11">
      <c r="A362" s="195"/>
      <c r="B362" s="195"/>
      <c r="C362" s="194"/>
      <c r="G362" s="196"/>
      <c r="H362" s="196"/>
      <c r="I362" s="196"/>
      <c r="J362" s="196"/>
      <c r="K362" s="196"/>
    </row>
    <row r="363" spans="1:11">
      <c r="A363" s="195"/>
      <c r="B363" s="195"/>
      <c r="C363" s="194"/>
      <c r="G363" s="196"/>
      <c r="H363" s="196"/>
      <c r="I363" s="196"/>
      <c r="J363" s="196"/>
      <c r="K363" s="196"/>
    </row>
    <row r="364" spans="1:11">
      <c r="A364" s="195"/>
      <c r="B364" s="195"/>
      <c r="C364" s="194"/>
      <c r="G364" s="196"/>
      <c r="H364" s="196"/>
      <c r="I364" s="196"/>
      <c r="J364" s="196"/>
      <c r="K364" s="196"/>
    </row>
    <row r="365" spans="1:11">
      <c r="A365" s="195"/>
      <c r="B365" s="195"/>
      <c r="C365" s="194"/>
      <c r="G365" s="196"/>
      <c r="H365" s="196"/>
      <c r="I365" s="196"/>
      <c r="J365" s="196"/>
      <c r="K365" s="196"/>
    </row>
    <row r="366" spans="1:11">
      <c r="A366" s="195"/>
      <c r="B366" s="195"/>
      <c r="C366" s="194"/>
      <c r="G366" s="196"/>
      <c r="H366" s="196"/>
      <c r="I366" s="196"/>
      <c r="J366" s="196"/>
      <c r="K366" s="196"/>
    </row>
    <row r="367" spans="1:11">
      <c r="A367" s="195"/>
      <c r="B367" s="195"/>
      <c r="C367" s="194"/>
      <c r="G367" s="196"/>
      <c r="H367" s="196"/>
      <c r="I367" s="196"/>
      <c r="J367" s="196"/>
      <c r="K367" s="196"/>
    </row>
    <row r="368" spans="1:11">
      <c r="A368" s="195"/>
      <c r="B368" s="195"/>
      <c r="C368" s="194"/>
      <c r="G368" s="196"/>
      <c r="H368" s="196"/>
      <c r="I368" s="196"/>
      <c r="J368" s="196"/>
      <c r="K368" s="196"/>
    </row>
    <row r="369" spans="1:11">
      <c r="A369" s="195"/>
      <c r="B369" s="195"/>
      <c r="C369" s="194"/>
      <c r="G369" s="196"/>
      <c r="H369" s="196"/>
      <c r="I369" s="196"/>
      <c r="J369" s="196"/>
      <c r="K369" s="196"/>
    </row>
    <row r="370" spans="1:11">
      <c r="A370" s="195"/>
      <c r="B370" s="195"/>
      <c r="C370" s="194"/>
      <c r="G370" s="196"/>
      <c r="H370" s="196"/>
      <c r="I370" s="196"/>
      <c r="J370" s="196"/>
      <c r="K370" s="196"/>
    </row>
    <row r="371" spans="1:11">
      <c r="A371" s="195"/>
      <c r="B371" s="195"/>
      <c r="C371" s="194"/>
      <c r="G371" s="196"/>
      <c r="H371" s="196"/>
      <c r="I371" s="196"/>
      <c r="J371" s="196"/>
      <c r="K371" s="196"/>
    </row>
    <row r="372" spans="1:11">
      <c r="A372" s="195"/>
      <c r="B372" s="195"/>
      <c r="C372" s="194"/>
      <c r="G372" s="196"/>
      <c r="H372" s="196"/>
      <c r="I372" s="196"/>
      <c r="J372" s="196"/>
      <c r="K372" s="196"/>
    </row>
    <row r="373" spans="1:11">
      <c r="A373" s="195"/>
      <c r="B373" s="195"/>
      <c r="C373" s="194"/>
      <c r="G373" s="196"/>
      <c r="H373" s="196"/>
      <c r="I373" s="196"/>
      <c r="J373" s="196"/>
      <c r="K373" s="196"/>
    </row>
    <row r="374" spans="1:11">
      <c r="A374" s="195"/>
      <c r="B374" s="195"/>
      <c r="C374" s="194"/>
      <c r="G374" s="196"/>
      <c r="H374" s="196"/>
      <c r="I374" s="196"/>
      <c r="J374" s="196"/>
      <c r="K374" s="196"/>
    </row>
    <row r="375" spans="1:11">
      <c r="A375" s="195"/>
      <c r="B375" s="195"/>
      <c r="C375" s="194"/>
      <c r="G375" s="196"/>
      <c r="H375" s="196"/>
      <c r="I375" s="196"/>
      <c r="J375" s="196"/>
      <c r="K375" s="196"/>
    </row>
    <row r="376" spans="1:11">
      <c r="A376" s="195"/>
      <c r="B376" s="195"/>
      <c r="C376" s="194"/>
      <c r="G376" s="196"/>
      <c r="H376" s="196"/>
      <c r="I376" s="196"/>
      <c r="J376" s="196"/>
      <c r="K376" s="196"/>
    </row>
    <row r="377" spans="1:11">
      <c r="A377" s="195"/>
      <c r="B377" s="195"/>
      <c r="C377" s="194"/>
      <c r="G377" s="196"/>
      <c r="H377" s="196"/>
      <c r="I377" s="196"/>
      <c r="J377" s="196"/>
      <c r="K377" s="196"/>
    </row>
    <row r="378" spans="1:11">
      <c r="A378" s="195"/>
      <c r="B378" s="195"/>
      <c r="C378" s="194"/>
      <c r="G378" s="196"/>
      <c r="H378" s="196"/>
      <c r="I378" s="196"/>
      <c r="J378" s="196"/>
      <c r="K378" s="196"/>
    </row>
    <row r="379" spans="1:11">
      <c r="A379" s="195"/>
      <c r="B379" s="195"/>
      <c r="C379" s="194"/>
      <c r="G379" s="196"/>
      <c r="H379" s="196"/>
      <c r="I379" s="196"/>
      <c r="J379" s="196"/>
      <c r="K379" s="196"/>
    </row>
    <row r="380" spans="1:11">
      <c r="A380" s="195"/>
      <c r="B380" s="195"/>
      <c r="C380" s="194"/>
      <c r="G380" s="196"/>
      <c r="H380" s="196"/>
      <c r="I380" s="196"/>
      <c r="J380" s="196"/>
      <c r="K380" s="196"/>
    </row>
    <row r="381" spans="1:11">
      <c r="A381" s="195"/>
      <c r="B381" s="195"/>
      <c r="C381" s="194"/>
      <c r="G381" s="196"/>
      <c r="H381" s="196"/>
      <c r="I381" s="196"/>
      <c r="J381" s="196"/>
      <c r="K381" s="196"/>
    </row>
    <row r="382" spans="1:11">
      <c r="A382" s="195"/>
      <c r="B382" s="195"/>
      <c r="C382" s="194"/>
      <c r="G382" s="196"/>
      <c r="H382" s="196"/>
      <c r="I382" s="196"/>
      <c r="J382" s="196"/>
      <c r="K382" s="196"/>
    </row>
    <row r="383" spans="1:11">
      <c r="A383" s="195"/>
      <c r="B383" s="195"/>
      <c r="C383" s="194"/>
      <c r="G383" s="196"/>
      <c r="H383" s="196"/>
      <c r="I383" s="196"/>
      <c r="J383" s="196"/>
      <c r="K383" s="196"/>
    </row>
    <row r="384" spans="1:11">
      <c r="A384" s="195"/>
      <c r="B384" s="195"/>
      <c r="C384" s="194"/>
      <c r="G384" s="196"/>
      <c r="H384" s="196"/>
      <c r="I384" s="196"/>
      <c r="J384" s="196"/>
      <c r="K384" s="196"/>
    </row>
    <row r="385" spans="1:11">
      <c r="A385" s="195"/>
      <c r="B385" s="195"/>
      <c r="C385" s="194"/>
      <c r="G385" s="196"/>
      <c r="H385" s="196"/>
      <c r="I385" s="196"/>
      <c r="J385" s="196"/>
      <c r="K385" s="196"/>
    </row>
    <row r="386" spans="1:11">
      <c r="A386" s="195"/>
      <c r="B386" s="195"/>
      <c r="C386" s="194"/>
      <c r="G386" s="196"/>
      <c r="H386" s="196"/>
      <c r="I386" s="196"/>
      <c r="J386" s="196"/>
      <c r="K386" s="196"/>
    </row>
    <row r="387" spans="1:11">
      <c r="A387" s="195"/>
      <c r="B387" s="195"/>
      <c r="C387" s="194"/>
      <c r="G387" s="196"/>
      <c r="H387" s="196"/>
      <c r="I387" s="196"/>
      <c r="J387" s="196"/>
      <c r="K387" s="196"/>
    </row>
    <row r="388" spans="1:11">
      <c r="A388" s="195"/>
      <c r="B388" s="195"/>
      <c r="C388" s="194"/>
      <c r="G388" s="196"/>
      <c r="H388" s="196"/>
      <c r="I388" s="196"/>
      <c r="J388" s="196"/>
      <c r="K388" s="196"/>
    </row>
    <row r="389" spans="1:11">
      <c r="A389" s="195"/>
      <c r="B389" s="195"/>
      <c r="C389" s="194"/>
      <c r="G389" s="196"/>
      <c r="H389" s="196"/>
      <c r="I389" s="196"/>
      <c r="J389" s="196"/>
      <c r="K389" s="196"/>
    </row>
    <row r="390" spans="1:11">
      <c r="A390" s="195"/>
      <c r="B390" s="195"/>
      <c r="C390" s="194"/>
      <c r="G390" s="196"/>
      <c r="H390" s="196"/>
      <c r="I390" s="196"/>
      <c r="J390" s="196"/>
      <c r="K390" s="196"/>
    </row>
    <row r="391" spans="1:11">
      <c r="A391" s="195"/>
      <c r="B391" s="195"/>
      <c r="C391" s="194"/>
      <c r="G391" s="196"/>
      <c r="H391" s="196"/>
      <c r="I391" s="196"/>
      <c r="J391" s="196"/>
      <c r="K391" s="196"/>
    </row>
    <row r="392" spans="1:11">
      <c r="A392" s="195"/>
      <c r="B392" s="195"/>
      <c r="C392" s="194"/>
      <c r="G392" s="196"/>
      <c r="H392" s="196"/>
      <c r="I392" s="196"/>
      <c r="J392" s="196"/>
      <c r="K392" s="196"/>
    </row>
    <row r="393" spans="1:11">
      <c r="A393" s="195"/>
      <c r="B393" s="195"/>
      <c r="C393" s="194"/>
      <c r="G393" s="196"/>
      <c r="H393" s="196"/>
      <c r="I393" s="196"/>
      <c r="J393" s="196"/>
      <c r="K393" s="196"/>
    </row>
    <row r="394" spans="1:11">
      <c r="A394" s="195"/>
      <c r="B394" s="195"/>
      <c r="C394" s="194"/>
      <c r="G394" s="196"/>
      <c r="H394" s="196"/>
      <c r="I394" s="196"/>
      <c r="J394" s="196"/>
      <c r="K394" s="196"/>
    </row>
    <row r="395" spans="1:11">
      <c r="A395" s="195"/>
      <c r="B395" s="195"/>
      <c r="C395" s="194"/>
      <c r="G395" s="196"/>
      <c r="H395" s="196"/>
      <c r="I395" s="196"/>
      <c r="J395" s="196"/>
      <c r="K395" s="196"/>
    </row>
    <row r="396" spans="1:11">
      <c r="A396" s="195"/>
      <c r="B396" s="195"/>
      <c r="C396" s="194"/>
      <c r="G396" s="196"/>
      <c r="H396" s="196"/>
      <c r="I396" s="196"/>
      <c r="J396" s="196"/>
      <c r="K396" s="196"/>
    </row>
    <row r="397" spans="1:11">
      <c r="A397" s="195"/>
      <c r="B397" s="195"/>
      <c r="C397" s="194"/>
      <c r="G397" s="196"/>
      <c r="H397" s="196"/>
      <c r="I397" s="196"/>
      <c r="J397" s="196"/>
      <c r="K397" s="196"/>
    </row>
    <row r="398" spans="1:11">
      <c r="A398" s="195"/>
      <c r="B398" s="195"/>
      <c r="C398" s="194"/>
      <c r="G398" s="196"/>
      <c r="H398" s="196"/>
      <c r="I398" s="196"/>
      <c r="J398" s="196"/>
      <c r="K398" s="196"/>
    </row>
    <row r="399" spans="1:11">
      <c r="A399" s="195"/>
      <c r="B399" s="195"/>
      <c r="C399" s="194"/>
      <c r="G399" s="196"/>
      <c r="H399" s="196"/>
      <c r="I399" s="196"/>
      <c r="J399" s="196"/>
      <c r="K399" s="196"/>
    </row>
    <row r="400" spans="1:11">
      <c r="A400" s="195"/>
      <c r="B400" s="195"/>
      <c r="C400" s="194"/>
      <c r="G400" s="196"/>
      <c r="H400" s="196"/>
      <c r="I400" s="196"/>
      <c r="J400" s="196"/>
      <c r="K400" s="196"/>
    </row>
    <row r="401" spans="1:11">
      <c r="A401" s="195"/>
      <c r="B401" s="195"/>
      <c r="C401" s="194"/>
      <c r="G401" s="196"/>
      <c r="H401" s="196"/>
      <c r="I401" s="196"/>
      <c r="J401" s="196"/>
      <c r="K401" s="196"/>
    </row>
    <row r="402" spans="1:11">
      <c r="A402" s="195"/>
      <c r="B402" s="195"/>
      <c r="C402" s="194"/>
      <c r="G402" s="196"/>
      <c r="H402" s="196"/>
      <c r="I402" s="196"/>
      <c r="J402" s="196"/>
      <c r="K402" s="196"/>
    </row>
    <row r="403" spans="1:11">
      <c r="A403" s="195"/>
      <c r="B403" s="195"/>
      <c r="C403" s="194"/>
      <c r="G403" s="196"/>
      <c r="H403" s="196"/>
      <c r="I403" s="196"/>
      <c r="J403" s="196"/>
      <c r="K403" s="196"/>
    </row>
    <row r="404" spans="1:11">
      <c r="A404" s="195"/>
      <c r="B404" s="195"/>
      <c r="C404" s="194"/>
      <c r="G404" s="196"/>
      <c r="H404" s="196"/>
      <c r="I404" s="196"/>
      <c r="J404" s="196"/>
      <c r="K404" s="196"/>
    </row>
    <row r="405" spans="1:11">
      <c r="A405" s="195"/>
      <c r="B405" s="195"/>
      <c r="C405" s="194"/>
      <c r="G405" s="196"/>
      <c r="H405" s="196"/>
      <c r="I405" s="196"/>
      <c r="J405" s="196"/>
      <c r="K405" s="196"/>
    </row>
    <row r="406" spans="1:11">
      <c r="A406" s="195"/>
      <c r="B406" s="195"/>
      <c r="C406" s="194"/>
      <c r="G406" s="196"/>
      <c r="H406" s="196"/>
      <c r="I406" s="196"/>
      <c r="J406" s="196"/>
      <c r="K406" s="196"/>
    </row>
    <row r="407" spans="1:11">
      <c r="A407" s="195"/>
      <c r="B407" s="195"/>
      <c r="C407" s="194"/>
      <c r="G407" s="196"/>
      <c r="H407" s="196"/>
      <c r="I407" s="196"/>
      <c r="J407" s="196"/>
      <c r="K407" s="196"/>
    </row>
    <row r="408" spans="1:11">
      <c r="A408" s="195"/>
      <c r="B408" s="195"/>
      <c r="C408" s="194"/>
      <c r="G408" s="196"/>
      <c r="H408" s="196"/>
      <c r="I408" s="196"/>
      <c r="J408" s="196"/>
      <c r="K408" s="196"/>
    </row>
    <row r="409" spans="1:11">
      <c r="A409" s="195"/>
      <c r="B409" s="195"/>
      <c r="C409" s="194"/>
      <c r="G409" s="196"/>
      <c r="H409" s="196"/>
      <c r="I409" s="196"/>
      <c r="J409" s="196"/>
      <c r="K409" s="196"/>
    </row>
    <row r="410" spans="1:11">
      <c r="A410" s="195"/>
      <c r="B410" s="195"/>
      <c r="C410" s="194"/>
      <c r="G410" s="196"/>
      <c r="H410" s="196"/>
      <c r="I410" s="196"/>
      <c r="J410" s="196"/>
      <c r="K410" s="196"/>
    </row>
    <row r="411" spans="1:11">
      <c r="A411" s="195"/>
      <c r="B411" s="195"/>
      <c r="C411" s="194"/>
      <c r="G411" s="196"/>
      <c r="H411" s="196"/>
      <c r="I411" s="196"/>
      <c r="J411" s="196"/>
      <c r="K411" s="196"/>
    </row>
    <row r="412" spans="1:11">
      <c r="A412" s="195"/>
      <c r="B412" s="195"/>
      <c r="C412" s="194"/>
      <c r="G412" s="196"/>
      <c r="H412" s="196"/>
      <c r="I412" s="196"/>
      <c r="J412" s="196"/>
      <c r="K412" s="196"/>
    </row>
    <row r="413" spans="1:11">
      <c r="A413" s="195"/>
      <c r="B413" s="195"/>
      <c r="C413" s="194"/>
      <c r="G413" s="196"/>
      <c r="H413" s="196"/>
      <c r="I413" s="196"/>
      <c r="J413" s="196"/>
      <c r="K413" s="196"/>
    </row>
    <row r="414" spans="1:11">
      <c r="A414" s="195"/>
      <c r="B414" s="195"/>
      <c r="C414" s="194"/>
      <c r="G414" s="196"/>
      <c r="H414" s="196"/>
      <c r="I414" s="196"/>
      <c r="J414" s="196"/>
      <c r="K414" s="196"/>
    </row>
    <row r="415" spans="1:11">
      <c r="A415" s="195"/>
      <c r="B415" s="195"/>
      <c r="C415" s="194"/>
      <c r="G415" s="196"/>
      <c r="H415" s="196"/>
      <c r="I415" s="196"/>
      <c r="J415" s="196"/>
      <c r="K415" s="196"/>
    </row>
    <row r="416" spans="1:11">
      <c r="A416" s="195"/>
      <c r="B416" s="195"/>
      <c r="C416" s="194"/>
      <c r="G416" s="196"/>
      <c r="H416" s="196"/>
      <c r="I416" s="196"/>
      <c r="J416" s="196"/>
      <c r="K416" s="196"/>
    </row>
    <row r="417" spans="1:11">
      <c r="A417" s="195"/>
      <c r="B417" s="195"/>
      <c r="C417" s="194"/>
      <c r="G417" s="196"/>
      <c r="H417" s="196"/>
      <c r="I417" s="196"/>
      <c r="J417" s="196"/>
      <c r="K417" s="196"/>
    </row>
    <row r="418" spans="1:11">
      <c r="A418" s="195"/>
      <c r="B418" s="195"/>
      <c r="C418" s="194"/>
      <c r="G418" s="196"/>
      <c r="H418" s="196"/>
      <c r="I418" s="196"/>
      <c r="J418" s="196"/>
      <c r="K418" s="196"/>
    </row>
    <row r="419" spans="1:11">
      <c r="A419" s="195"/>
      <c r="B419" s="195"/>
      <c r="C419" s="194"/>
      <c r="G419" s="196"/>
      <c r="H419" s="196"/>
      <c r="I419" s="196"/>
      <c r="J419" s="196"/>
      <c r="K419" s="196"/>
    </row>
    <row r="420" spans="1:11">
      <c r="A420" s="195"/>
      <c r="B420" s="195"/>
      <c r="C420" s="194"/>
      <c r="G420" s="196"/>
      <c r="H420" s="196"/>
      <c r="I420" s="196"/>
      <c r="J420" s="196"/>
      <c r="K420" s="196"/>
    </row>
    <row r="421" spans="1:11">
      <c r="A421" s="195"/>
      <c r="B421" s="195"/>
      <c r="C421" s="194"/>
      <c r="G421" s="196"/>
      <c r="H421" s="196"/>
      <c r="I421" s="196"/>
      <c r="J421" s="196"/>
      <c r="K421" s="196"/>
    </row>
    <row r="422" spans="1:11">
      <c r="A422" s="195"/>
      <c r="B422" s="195"/>
      <c r="C422" s="194"/>
      <c r="G422" s="196"/>
      <c r="H422" s="196"/>
      <c r="I422" s="196"/>
      <c r="J422" s="196"/>
      <c r="K422" s="196"/>
    </row>
    <row r="423" spans="1:11">
      <c r="A423" s="195"/>
      <c r="B423" s="195"/>
      <c r="C423" s="194"/>
      <c r="G423" s="196"/>
      <c r="H423" s="196"/>
      <c r="I423" s="196"/>
      <c r="J423" s="196"/>
      <c r="K423" s="196"/>
    </row>
    <row r="424" spans="1:11">
      <c r="A424" s="195"/>
      <c r="B424" s="195"/>
      <c r="C424" s="194"/>
      <c r="G424" s="196"/>
      <c r="H424" s="196"/>
      <c r="I424" s="196"/>
      <c r="J424" s="196"/>
      <c r="K424" s="196"/>
    </row>
    <row r="425" spans="1:11">
      <c r="A425" s="195"/>
      <c r="B425" s="195"/>
      <c r="C425" s="194"/>
      <c r="G425" s="196"/>
      <c r="H425" s="196"/>
      <c r="I425" s="196"/>
      <c r="J425" s="196"/>
      <c r="K425" s="196"/>
    </row>
    <row r="426" spans="1:11">
      <c r="A426" s="195"/>
      <c r="B426" s="195"/>
      <c r="C426" s="194"/>
      <c r="G426" s="196"/>
      <c r="H426" s="196"/>
      <c r="I426" s="196"/>
      <c r="J426" s="196"/>
      <c r="K426" s="196"/>
    </row>
    <row r="427" spans="1:11">
      <c r="A427" s="195"/>
      <c r="B427" s="195"/>
      <c r="C427" s="194"/>
      <c r="G427" s="196"/>
      <c r="H427" s="196"/>
      <c r="I427" s="196"/>
      <c r="J427" s="196"/>
      <c r="K427" s="196"/>
    </row>
    <row r="428" spans="1:11">
      <c r="A428" s="195"/>
      <c r="B428" s="195"/>
      <c r="C428" s="194"/>
      <c r="G428" s="196"/>
      <c r="H428" s="196"/>
      <c r="I428" s="196"/>
      <c r="J428" s="196"/>
      <c r="K428" s="196"/>
    </row>
    <row r="429" spans="1:11">
      <c r="A429" s="195"/>
      <c r="B429" s="195"/>
      <c r="C429" s="194"/>
      <c r="G429" s="196"/>
      <c r="H429" s="196"/>
      <c r="I429" s="196"/>
      <c r="J429" s="196"/>
      <c r="K429" s="196"/>
    </row>
    <row r="430" spans="1:11">
      <c r="A430" s="195"/>
      <c r="B430" s="195"/>
      <c r="C430" s="194"/>
      <c r="G430" s="196"/>
      <c r="H430" s="196"/>
      <c r="I430" s="196"/>
      <c r="J430" s="196"/>
      <c r="K430" s="196"/>
    </row>
    <row r="431" spans="1:11">
      <c r="A431" s="195"/>
      <c r="B431" s="195"/>
      <c r="C431" s="194"/>
      <c r="G431" s="196"/>
      <c r="H431" s="196"/>
      <c r="I431" s="196"/>
      <c r="J431" s="196"/>
      <c r="K431" s="196"/>
    </row>
    <row r="432" spans="1:11">
      <c r="A432" s="195"/>
      <c r="B432" s="195"/>
      <c r="C432" s="194"/>
      <c r="G432" s="196"/>
      <c r="H432" s="196"/>
      <c r="I432" s="196"/>
      <c r="J432" s="196"/>
      <c r="K432" s="196"/>
    </row>
    <row r="433" spans="1:11">
      <c r="A433" s="195"/>
      <c r="B433" s="195"/>
      <c r="C433" s="194"/>
      <c r="G433" s="196"/>
      <c r="H433" s="196"/>
      <c r="I433" s="196"/>
      <c r="J433" s="196"/>
      <c r="K433" s="196"/>
    </row>
    <row r="434" spans="1:11">
      <c r="A434" s="195"/>
      <c r="B434" s="195"/>
      <c r="C434" s="194"/>
      <c r="G434" s="196"/>
      <c r="H434" s="196"/>
      <c r="I434" s="196"/>
      <c r="J434" s="196"/>
      <c r="K434" s="196"/>
    </row>
    <row r="435" spans="1:11">
      <c r="A435" s="195"/>
      <c r="B435" s="195"/>
      <c r="C435" s="194"/>
      <c r="G435" s="196"/>
      <c r="H435" s="196"/>
      <c r="I435" s="196"/>
      <c r="J435" s="196"/>
      <c r="K435" s="196"/>
    </row>
    <row r="436" spans="1:11">
      <c r="A436" s="195"/>
      <c r="B436" s="195"/>
      <c r="C436" s="194"/>
      <c r="G436" s="196"/>
      <c r="H436" s="196"/>
      <c r="I436" s="196"/>
      <c r="J436" s="196"/>
      <c r="K436" s="196"/>
    </row>
    <row r="437" spans="1:11">
      <c r="A437" s="195"/>
      <c r="B437" s="195"/>
      <c r="C437" s="194"/>
      <c r="G437" s="196"/>
      <c r="H437" s="196"/>
      <c r="I437" s="196"/>
      <c r="J437" s="196"/>
      <c r="K437" s="196"/>
    </row>
    <row r="438" spans="1:11">
      <c r="A438" s="195"/>
      <c r="B438" s="195"/>
      <c r="C438" s="194"/>
      <c r="G438" s="196"/>
      <c r="H438" s="196"/>
      <c r="I438" s="196"/>
      <c r="J438" s="196"/>
      <c r="K438" s="196"/>
    </row>
    <row r="439" spans="1:11">
      <c r="A439" s="195"/>
      <c r="B439" s="195"/>
      <c r="C439" s="194"/>
      <c r="G439" s="196"/>
      <c r="H439" s="196"/>
      <c r="I439" s="196"/>
      <c r="J439" s="196"/>
      <c r="K439" s="196"/>
    </row>
    <row r="440" spans="1:11">
      <c r="A440" s="195"/>
      <c r="B440" s="195"/>
      <c r="C440" s="194"/>
      <c r="G440" s="196"/>
      <c r="H440" s="196"/>
      <c r="I440" s="196"/>
      <c r="J440" s="196"/>
      <c r="K440" s="196"/>
    </row>
    <row r="441" spans="1:11">
      <c r="A441" s="195"/>
      <c r="B441" s="195"/>
      <c r="C441" s="194"/>
      <c r="G441" s="196"/>
      <c r="H441" s="196"/>
      <c r="I441" s="196"/>
      <c r="J441" s="196"/>
      <c r="K441" s="196"/>
    </row>
    <row r="442" spans="1:11">
      <c r="A442" s="195"/>
      <c r="B442" s="195"/>
      <c r="C442" s="194"/>
      <c r="G442" s="196"/>
      <c r="H442" s="196"/>
      <c r="I442" s="196"/>
      <c r="J442" s="196"/>
      <c r="K442" s="196"/>
    </row>
    <row r="443" spans="1:11">
      <c r="A443" s="195"/>
      <c r="B443" s="195"/>
      <c r="C443" s="194"/>
      <c r="G443" s="196"/>
      <c r="H443" s="196"/>
      <c r="I443" s="196"/>
      <c r="J443" s="196"/>
      <c r="K443" s="196"/>
    </row>
    <row r="444" spans="1:11">
      <c r="A444" s="195"/>
      <c r="B444" s="195"/>
      <c r="C444" s="194"/>
      <c r="G444" s="196"/>
      <c r="H444" s="196"/>
      <c r="I444" s="196"/>
      <c r="J444" s="196"/>
      <c r="K444" s="196"/>
    </row>
    <row r="445" spans="1:11">
      <c r="A445" s="195"/>
      <c r="B445" s="195"/>
      <c r="C445" s="194"/>
      <c r="G445" s="196"/>
      <c r="H445" s="196"/>
      <c r="I445" s="196"/>
      <c r="J445" s="196"/>
      <c r="K445" s="196"/>
    </row>
    <row r="446" spans="1:11">
      <c r="A446" s="195"/>
      <c r="B446" s="195"/>
      <c r="C446" s="194"/>
      <c r="G446" s="196"/>
      <c r="H446" s="196"/>
      <c r="I446" s="196"/>
      <c r="J446" s="196"/>
      <c r="K446" s="196"/>
    </row>
    <row r="447" spans="1:11">
      <c r="A447" s="195"/>
      <c r="B447" s="195"/>
      <c r="C447" s="194"/>
      <c r="G447" s="196"/>
      <c r="H447" s="196"/>
      <c r="I447" s="196"/>
      <c r="J447" s="196"/>
      <c r="K447" s="196"/>
    </row>
    <row r="448" spans="1:11">
      <c r="A448" s="195"/>
      <c r="B448" s="195"/>
      <c r="C448" s="194"/>
      <c r="G448" s="196"/>
      <c r="H448" s="196"/>
      <c r="I448" s="196"/>
      <c r="J448" s="196"/>
      <c r="K448" s="196"/>
    </row>
    <row r="449" spans="1:11">
      <c r="A449" s="195"/>
      <c r="B449" s="195"/>
      <c r="C449" s="194"/>
      <c r="G449" s="196"/>
      <c r="H449" s="196"/>
      <c r="I449" s="196"/>
      <c r="J449" s="196"/>
      <c r="K449" s="196"/>
    </row>
    <row r="450" spans="1:11">
      <c r="A450" s="195"/>
      <c r="B450" s="195"/>
      <c r="C450" s="194"/>
      <c r="G450" s="196"/>
      <c r="H450" s="196"/>
      <c r="I450" s="196"/>
      <c r="J450" s="196"/>
      <c r="K450" s="196"/>
    </row>
    <row r="451" spans="1:11">
      <c r="A451" s="195"/>
      <c r="B451" s="195"/>
      <c r="C451" s="194"/>
      <c r="G451" s="196"/>
      <c r="H451" s="196"/>
      <c r="I451" s="196"/>
      <c r="J451" s="196"/>
      <c r="K451" s="196"/>
    </row>
    <row r="452" spans="1:11">
      <c r="A452" s="195"/>
      <c r="B452" s="195"/>
      <c r="C452" s="194"/>
      <c r="G452" s="196"/>
      <c r="H452" s="196"/>
      <c r="I452" s="196"/>
      <c r="J452" s="196"/>
      <c r="K452" s="196"/>
    </row>
    <row r="453" spans="1:11">
      <c r="A453" s="195"/>
      <c r="B453" s="195"/>
      <c r="C453" s="194"/>
      <c r="G453" s="196"/>
      <c r="H453" s="196"/>
      <c r="I453" s="196"/>
      <c r="J453" s="196"/>
      <c r="K453" s="196"/>
    </row>
    <row r="454" spans="1:11">
      <c r="A454" s="195"/>
      <c r="B454" s="195"/>
      <c r="C454" s="194"/>
      <c r="G454" s="196"/>
      <c r="H454" s="196"/>
      <c r="I454" s="196"/>
      <c r="J454" s="196"/>
      <c r="K454" s="196"/>
    </row>
    <row r="455" spans="1:11">
      <c r="A455" s="195"/>
      <c r="B455" s="195"/>
      <c r="C455" s="194"/>
      <c r="G455" s="196"/>
      <c r="H455" s="196"/>
      <c r="I455" s="196"/>
      <c r="J455" s="196"/>
      <c r="K455" s="196"/>
    </row>
    <row r="456" spans="1:11">
      <c r="A456" s="195"/>
      <c r="B456" s="195"/>
      <c r="C456" s="194"/>
      <c r="G456" s="196"/>
      <c r="H456" s="196"/>
      <c r="I456" s="196"/>
      <c r="J456" s="196"/>
      <c r="K456" s="196"/>
    </row>
    <row r="457" spans="1:11">
      <c r="A457" s="195"/>
      <c r="B457" s="195"/>
      <c r="C457" s="194"/>
      <c r="G457" s="196"/>
      <c r="H457" s="196"/>
      <c r="I457" s="196"/>
      <c r="J457" s="196"/>
      <c r="K457" s="196"/>
    </row>
    <row r="458" spans="1:11">
      <c r="A458" s="195"/>
      <c r="B458" s="195"/>
      <c r="C458" s="194"/>
      <c r="G458" s="196"/>
      <c r="H458" s="196"/>
      <c r="I458" s="196"/>
      <c r="J458" s="196"/>
      <c r="K458" s="196"/>
    </row>
    <row r="459" spans="1:11">
      <c r="A459" s="195"/>
      <c r="B459" s="195"/>
      <c r="C459" s="194"/>
      <c r="G459" s="196"/>
      <c r="H459" s="196"/>
      <c r="I459" s="196"/>
      <c r="J459" s="196"/>
      <c r="K459" s="196"/>
    </row>
    <row r="460" spans="1:11">
      <c r="A460" s="195"/>
      <c r="B460" s="195"/>
      <c r="C460" s="194"/>
      <c r="G460" s="196"/>
      <c r="H460" s="196"/>
      <c r="I460" s="196"/>
      <c r="J460" s="196"/>
      <c r="K460" s="196"/>
    </row>
    <row r="461" spans="1:11">
      <c r="A461" s="195"/>
      <c r="B461" s="195"/>
      <c r="C461" s="194"/>
      <c r="G461" s="196"/>
      <c r="H461" s="196"/>
      <c r="I461" s="196"/>
      <c r="J461" s="196"/>
      <c r="K461" s="196"/>
    </row>
    <row r="462" spans="1:11">
      <c r="A462" s="195"/>
      <c r="B462" s="195"/>
      <c r="C462" s="194"/>
      <c r="G462" s="196"/>
      <c r="H462" s="196"/>
      <c r="I462" s="196"/>
      <c r="J462" s="196"/>
      <c r="K462" s="196"/>
    </row>
    <row r="463" spans="1:11">
      <c r="A463" s="195"/>
      <c r="B463" s="195"/>
      <c r="C463" s="194"/>
      <c r="G463" s="196"/>
      <c r="H463" s="196"/>
      <c r="I463" s="196"/>
      <c r="J463" s="196"/>
      <c r="K463" s="196"/>
    </row>
    <row r="464" spans="1:11">
      <c r="A464" s="195"/>
      <c r="B464" s="195"/>
      <c r="C464" s="194"/>
      <c r="G464" s="196"/>
      <c r="H464" s="196"/>
      <c r="I464" s="196"/>
      <c r="J464" s="196"/>
      <c r="K464" s="196"/>
    </row>
    <row r="465" spans="1:11">
      <c r="A465" s="195"/>
      <c r="B465" s="195"/>
      <c r="C465" s="194"/>
      <c r="G465" s="196"/>
      <c r="H465" s="196"/>
      <c r="I465" s="196"/>
      <c r="J465" s="196"/>
      <c r="K465" s="196"/>
    </row>
    <row r="466" spans="1:11">
      <c r="A466" s="195"/>
      <c r="B466" s="195"/>
      <c r="C466" s="194"/>
      <c r="G466" s="196"/>
      <c r="H466" s="196"/>
      <c r="I466" s="196"/>
      <c r="J466" s="196"/>
      <c r="K466" s="196"/>
    </row>
    <row r="467" spans="1:11">
      <c r="A467" s="195"/>
      <c r="B467" s="195"/>
      <c r="C467" s="194"/>
      <c r="G467" s="196"/>
      <c r="H467" s="196"/>
      <c r="I467" s="196"/>
      <c r="J467" s="196"/>
      <c r="K467" s="196"/>
    </row>
    <row r="468" spans="1:11">
      <c r="A468" s="195"/>
      <c r="B468" s="195"/>
      <c r="C468" s="194"/>
      <c r="G468" s="196"/>
      <c r="H468" s="196"/>
      <c r="I468" s="196"/>
      <c r="J468" s="196"/>
      <c r="K468" s="196"/>
    </row>
    <row r="469" spans="1:11">
      <c r="A469" s="195"/>
      <c r="B469" s="195"/>
      <c r="C469" s="194"/>
      <c r="G469" s="196"/>
      <c r="H469" s="196"/>
      <c r="I469" s="196"/>
      <c r="J469" s="196"/>
      <c r="K469" s="196"/>
    </row>
    <row r="470" spans="1:11">
      <c r="A470" s="195"/>
      <c r="B470" s="195"/>
      <c r="C470" s="194"/>
      <c r="G470" s="196"/>
      <c r="H470" s="196"/>
      <c r="I470" s="196"/>
      <c r="J470" s="196"/>
      <c r="K470" s="196"/>
    </row>
    <row r="471" spans="1:11">
      <c r="A471" s="195"/>
      <c r="B471" s="195"/>
      <c r="C471" s="194"/>
      <c r="G471" s="196"/>
      <c r="H471" s="196"/>
      <c r="I471" s="196"/>
      <c r="J471" s="196"/>
      <c r="K471" s="196"/>
    </row>
    <row r="472" spans="1:11">
      <c r="A472" s="195"/>
      <c r="B472" s="195"/>
      <c r="C472" s="194"/>
      <c r="G472" s="196"/>
      <c r="H472" s="196"/>
      <c r="I472" s="196"/>
      <c r="J472" s="196"/>
      <c r="K472" s="196"/>
    </row>
    <row r="473" spans="1:11">
      <c r="A473" s="195"/>
      <c r="B473" s="195"/>
      <c r="C473" s="194"/>
      <c r="G473" s="196"/>
      <c r="H473" s="196"/>
      <c r="I473" s="196"/>
      <c r="J473" s="196"/>
      <c r="K473" s="196"/>
    </row>
    <row r="474" spans="1:11">
      <c r="A474" s="195"/>
      <c r="B474" s="195"/>
      <c r="C474" s="194"/>
      <c r="G474" s="196"/>
      <c r="H474" s="196"/>
      <c r="I474" s="196"/>
      <c r="J474" s="196"/>
      <c r="K474" s="196"/>
    </row>
    <row r="475" spans="1:11">
      <c r="A475" s="195"/>
      <c r="B475" s="195"/>
      <c r="C475" s="194"/>
      <c r="G475" s="196"/>
      <c r="H475" s="196"/>
      <c r="I475" s="196"/>
      <c r="J475" s="196"/>
      <c r="K475" s="196"/>
    </row>
    <row r="476" spans="1:11">
      <c r="A476" s="195"/>
      <c r="B476" s="195"/>
      <c r="C476" s="194"/>
      <c r="G476" s="196"/>
      <c r="H476" s="196"/>
      <c r="I476" s="196"/>
      <c r="J476" s="196"/>
      <c r="K476" s="196"/>
    </row>
    <row r="477" spans="1:11">
      <c r="A477" s="195"/>
      <c r="B477" s="195"/>
      <c r="C477" s="194"/>
      <c r="G477" s="196"/>
      <c r="H477" s="196"/>
      <c r="I477" s="196"/>
      <c r="J477" s="196"/>
      <c r="K477" s="196"/>
    </row>
    <row r="478" spans="1:11">
      <c r="A478" s="195"/>
      <c r="B478" s="195"/>
      <c r="C478" s="194"/>
      <c r="G478" s="196"/>
      <c r="H478" s="196"/>
      <c r="I478" s="196"/>
      <c r="J478" s="196"/>
      <c r="K478" s="196"/>
    </row>
    <row r="479" spans="1:11">
      <c r="A479" s="195"/>
      <c r="B479" s="195"/>
      <c r="C479" s="194"/>
      <c r="G479" s="196"/>
      <c r="H479" s="196"/>
      <c r="I479" s="196"/>
      <c r="J479" s="196"/>
      <c r="K479" s="196"/>
    </row>
    <row r="480" spans="1:11">
      <c r="A480" s="195"/>
      <c r="B480" s="195"/>
      <c r="C480" s="194"/>
      <c r="G480" s="196"/>
      <c r="H480" s="196"/>
      <c r="I480" s="196"/>
      <c r="J480" s="196"/>
      <c r="K480" s="196"/>
    </row>
    <row r="481" spans="1:11">
      <c r="A481" s="195"/>
      <c r="B481" s="195"/>
      <c r="C481" s="194"/>
      <c r="G481" s="196"/>
      <c r="H481" s="196"/>
      <c r="I481" s="196"/>
      <c r="J481" s="196"/>
      <c r="K481" s="196"/>
    </row>
    <row r="482" spans="1:11">
      <c r="A482" s="195"/>
      <c r="B482" s="195"/>
      <c r="C482" s="194"/>
      <c r="G482" s="196"/>
      <c r="H482" s="196"/>
      <c r="I482" s="196"/>
      <c r="J482" s="196"/>
      <c r="K482" s="196"/>
    </row>
    <row r="483" spans="1:11">
      <c r="A483" s="195"/>
      <c r="B483" s="195"/>
      <c r="C483" s="194"/>
      <c r="G483" s="196"/>
      <c r="H483" s="196"/>
      <c r="I483" s="196"/>
      <c r="J483" s="196"/>
      <c r="K483" s="196"/>
    </row>
    <row r="484" spans="1:11">
      <c r="A484" s="195"/>
      <c r="B484" s="195"/>
      <c r="C484" s="194"/>
      <c r="G484" s="196"/>
      <c r="H484" s="196"/>
      <c r="I484" s="196"/>
      <c r="J484" s="196"/>
      <c r="K484" s="196"/>
    </row>
    <row r="485" spans="1:11">
      <c r="A485" s="195"/>
      <c r="B485" s="195"/>
      <c r="C485" s="194"/>
      <c r="G485" s="196"/>
      <c r="H485" s="196"/>
      <c r="I485" s="196"/>
      <c r="J485" s="196"/>
      <c r="K485" s="196"/>
    </row>
    <row r="486" spans="1:11">
      <c r="A486" s="195"/>
      <c r="B486" s="195"/>
      <c r="C486" s="194"/>
      <c r="G486" s="196"/>
      <c r="H486" s="196"/>
      <c r="I486" s="196"/>
      <c r="J486" s="196"/>
      <c r="K486" s="196"/>
    </row>
    <row r="487" spans="1:11">
      <c r="A487" s="195"/>
      <c r="B487" s="195"/>
      <c r="C487" s="194"/>
      <c r="G487" s="196"/>
      <c r="H487" s="196"/>
      <c r="I487" s="196"/>
      <c r="J487" s="196"/>
      <c r="K487" s="196"/>
    </row>
    <row r="488" spans="1:11">
      <c r="A488" s="195"/>
      <c r="B488" s="195"/>
      <c r="C488" s="194"/>
      <c r="G488" s="196"/>
      <c r="H488" s="196"/>
      <c r="I488" s="196"/>
      <c r="J488" s="196"/>
      <c r="K488" s="196"/>
    </row>
    <row r="489" spans="1:11">
      <c r="A489" s="195"/>
      <c r="B489" s="195"/>
      <c r="C489" s="194"/>
      <c r="G489" s="196"/>
      <c r="H489" s="196"/>
      <c r="I489" s="196"/>
      <c r="J489" s="196"/>
      <c r="K489" s="196"/>
    </row>
    <row r="490" spans="1:11">
      <c r="A490" s="195"/>
      <c r="B490" s="195"/>
      <c r="C490" s="194"/>
      <c r="G490" s="196"/>
      <c r="H490" s="196"/>
      <c r="I490" s="196"/>
      <c r="J490" s="196"/>
      <c r="K490" s="196"/>
    </row>
    <row r="491" spans="1:11">
      <c r="A491" s="195"/>
      <c r="B491" s="195"/>
      <c r="C491" s="194"/>
      <c r="G491" s="196"/>
      <c r="H491" s="196"/>
      <c r="I491" s="196"/>
      <c r="J491" s="196"/>
      <c r="K491" s="196"/>
    </row>
    <row r="492" spans="1:11">
      <c r="A492" s="195"/>
      <c r="B492" s="195"/>
      <c r="C492" s="194"/>
      <c r="G492" s="196"/>
      <c r="H492" s="196"/>
      <c r="I492" s="196"/>
      <c r="J492" s="196"/>
      <c r="K492" s="196"/>
    </row>
    <row r="493" spans="1:11">
      <c r="A493" s="195"/>
      <c r="B493" s="195"/>
      <c r="C493" s="194"/>
      <c r="G493" s="196"/>
      <c r="H493" s="196"/>
      <c r="I493" s="196"/>
      <c r="J493" s="196"/>
      <c r="K493" s="196"/>
    </row>
    <row r="494" spans="1:11">
      <c r="A494" s="195"/>
      <c r="B494" s="195"/>
      <c r="C494" s="194"/>
      <c r="G494" s="196"/>
      <c r="H494" s="196"/>
      <c r="I494" s="196"/>
      <c r="J494" s="196"/>
      <c r="K494" s="196"/>
    </row>
    <row r="495" spans="1:11">
      <c r="A495" s="195"/>
      <c r="B495" s="195"/>
      <c r="C495" s="194"/>
      <c r="G495" s="196"/>
      <c r="H495" s="196"/>
      <c r="I495" s="196"/>
      <c r="J495" s="196"/>
      <c r="K495" s="196"/>
    </row>
    <row r="496" spans="1:11">
      <c r="A496" s="195"/>
      <c r="B496" s="195"/>
      <c r="C496" s="194"/>
      <c r="G496" s="196"/>
      <c r="H496" s="196"/>
      <c r="I496" s="196"/>
      <c r="J496" s="196"/>
      <c r="K496" s="196"/>
    </row>
    <row r="497" spans="1:11">
      <c r="A497" s="195"/>
      <c r="B497" s="195"/>
      <c r="C497" s="194"/>
      <c r="G497" s="196"/>
      <c r="H497" s="196"/>
      <c r="I497" s="196"/>
      <c r="J497" s="196"/>
      <c r="K497" s="196"/>
    </row>
    <row r="498" spans="1:11">
      <c r="A498" s="195"/>
      <c r="B498" s="195"/>
      <c r="C498" s="194"/>
      <c r="G498" s="196"/>
      <c r="H498" s="196"/>
      <c r="I498" s="196"/>
      <c r="J498" s="196"/>
      <c r="K498" s="196"/>
    </row>
    <row r="499" spans="1:11">
      <c r="A499" s="195"/>
      <c r="B499" s="195"/>
      <c r="C499" s="194"/>
      <c r="G499" s="196"/>
      <c r="H499" s="196"/>
      <c r="I499" s="196"/>
      <c r="J499" s="196"/>
      <c r="K499" s="196"/>
    </row>
    <row r="500" spans="1:11">
      <c r="A500" s="195"/>
      <c r="B500" s="195"/>
      <c r="C500" s="194"/>
      <c r="G500" s="196"/>
      <c r="H500" s="196"/>
      <c r="I500" s="196"/>
      <c r="J500" s="196"/>
      <c r="K500" s="196"/>
    </row>
    <row r="501" spans="1:11">
      <c r="A501" s="195"/>
      <c r="B501" s="195"/>
      <c r="C501" s="194"/>
      <c r="G501" s="196"/>
      <c r="H501" s="196"/>
      <c r="I501" s="196"/>
      <c r="J501" s="196"/>
      <c r="K501" s="196"/>
    </row>
    <row r="502" spans="1:11">
      <c r="A502" s="195"/>
      <c r="B502" s="195"/>
      <c r="C502" s="194"/>
      <c r="G502" s="196"/>
      <c r="H502" s="196"/>
      <c r="I502" s="196"/>
      <c r="J502" s="196"/>
      <c r="K502" s="196"/>
    </row>
    <row r="503" spans="1:11">
      <c r="A503" s="195"/>
      <c r="B503" s="195"/>
      <c r="C503" s="194"/>
      <c r="G503" s="196"/>
      <c r="H503" s="196"/>
      <c r="I503" s="196"/>
      <c r="J503" s="196"/>
      <c r="K503" s="196"/>
    </row>
    <row r="504" spans="1:11">
      <c r="A504" s="195"/>
      <c r="B504" s="195"/>
      <c r="C504" s="194"/>
      <c r="G504" s="196"/>
      <c r="H504" s="196"/>
      <c r="I504" s="196"/>
      <c r="J504" s="196"/>
      <c r="K504" s="196"/>
    </row>
    <row r="505" spans="1:11">
      <c r="A505" s="195"/>
      <c r="B505" s="195"/>
      <c r="C505" s="194"/>
      <c r="G505" s="196"/>
      <c r="H505" s="196"/>
      <c r="I505" s="196"/>
      <c r="J505" s="196"/>
      <c r="K505" s="196"/>
    </row>
    <row r="506" spans="1:11">
      <c r="A506" s="195"/>
      <c r="B506" s="195"/>
      <c r="C506" s="194"/>
      <c r="G506" s="196"/>
      <c r="H506" s="196"/>
      <c r="I506" s="196"/>
      <c r="J506" s="196"/>
      <c r="K506" s="196"/>
    </row>
    <row r="507" spans="1:11">
      <c r="A507" s="195"/>
      <c r="B507" s="195"/>
      <c r="C507" s="194"/>
      <c r="G507" s="196"/>
      <c r="H507" s="196"/>
      <c r="I507" s="196"/>
      <c r="J507" s="196"/>
      <c r="K507" s="196"/>
    </row>
    <row r="508" spans="1:11">
      <c r="A508" s="195"/>
      <c r="B508" s="195"/>
      <c r="C508" s="194"/>
      <c r="G508" s="196"/>
      <c r="H508" s="196"/>
      <c r="I508" s="196"/>
      <c r="J508" s="196"/>
      <c r="K508" s="196"/>
    </row>
    <row r="509" spans="1:11">
      <c r="A509" s="195"/>
      <c r="B509" s="195"/>
      <c r="C509" s="194"/>
      <c r="G509" s="196"/>
      <c r="H509" s="196"/>
      <c r="I509" s="196"/>
      <c r="J509" s="196"/>
      <c r="K509" s="196"/>
    </row>
    <row r="510" spans="1:11">
      <c r="A510" s="195"/>
      <c r="B510" s="195"/>
      <c r="C510" s="194"/>
      <c r="G510" s="196"/>
      <c r="H510" s="196"/>
      <c r="I510" s="196"/>
      <c r="J510" s="196"/>
      <c r="K510" s="196"/>
    </row>
    <row r="511" spans="1:11">
      <c r="A511" s="195"/>
      <c r="B511" s="195"/>
      <c r="C511" s="194"/>
      <c r="G511" s="196"/>
      <c r="H511" s="196"/>
      <c r="I511" s="196"/>
      <c r="J511" s="196"/>
      <c r="K511" s="196"/>
    </row>
    <row r="512" spans="1:11">
      <c r="A512" s="195"/>
      <c r="B512" s="195"/>
      <c r="C512" s="194"/>
      <c r="G512" s="196"/>
      <c r="H512" s="196"/>
      <c r="I512" s="196"/>
      <c r="J512" s="196"/>
      <c r="K512" s="196"/>
    </row>
    <row r="513" spans="1:11">
      <c r="A513" s="195"/>
      <c r="B513" s="195"/>
      <c r="C513" s="194"/>
      <c r="G513" s="196"/>
      <c r="H513" s="196"/>
      <c r="I513" s="196"/>
      <c r="J513" s="196"/>
      <c r="K513" s="196"/>
    </row>
    <row r="514" spans="1:11">
      <c r="A514" s="195"/>
      <c r="B514" s="195"/>
      <c r="C514" s="194"/>
      <c r="G514" s="196"/>
      <c r="H514" s="196"/>
      <c r="I514" s="196"/>
      <c r="J514" s="196"/>
      <c r="K514" s="196"/>
    </row>
    <row r="515" spans="1:11">
      <c r="A515" s="195"/>
      <c r="B515" s="195"/>
      <c r="C515" s="194"/>
      <c r="G515" s="196"/>
      <c r="H515" s="196"/>
      <c r="I515" s="196"/>
      <c r="J515" s="196"/>
      <c r="K515" s="196"/>
    </row>
    <row r="516" spans="1:11">
      <c r="A516" s="195"/>
      <c r="B516" s="195"/>
      <c r="C516" s="194"/>
      <c r="G516" s="196"/>
      <c r="H516" s="196"/>
      <c r="I516" s="196"/>
      <c r="J516" s="196"/>
      <c r="K516" s="196"/>
    </row>
    <row r="517" spans="1:11">
      <c r="A517" s="195"/>
      <c r="B517" s="195"/>
      <c r="C517" s="194"/>
      <c r="G517" s="196"/>
      <c r="H517" s="196"/>
      <c r="I517" s="196"/>
      <c r="J517" s="196"/>
      <c r="K517" s="196"/>
    </row>
    <row r="518" spans="1:11">
      <c r="A518" s="195"/>
      <c r="B518" s="195"/>
      <c r="C518" s="194"/>
      <c r="G518" s="196"/>
      <c r="H518" s="196"/>
      <c r="I518" s="196"/>
      <c r="J518" s="196"/>
      <c r="K518" s="196"/>
    </row>
    <row r="519" spans="1:11">
      <c r="A519" s="195"/>
      <c r="B519" s="195"/>
      <c r="C519" s="194"/>
      <c r="G519" s="196"/>
      <c r="H519" s="196"/>
      <c r="I519" s="196"/>
      <c r="J519" s="196"/>
      <c r="K519" s="196"/>
    </row>
    <row r="520" spans="1:11">
      <c r="A520" s="195"/>
      <c r="B520" s="195"/>
      <c r="C520" s="194"/>
      <c r="G520" s="196"/>
      <c r="H520" s="196"/>
      <c r="I520" s="196"/>
      <c r="J520" s="196"/>
      <c r="K520" s="196"/>
    </row>
    <row r="521" spans="1:11">
      <c r="A521" s="195"/>
      <c r="B521" s="195"/>
      <c r="C521" s="194"/>
      <c r="G521" s="196"/>
      <c r="H521" s="196"/>
      <c r="I521" s="196"/>
      <c r="J521" s="196"/>
      <c r="K521" s="196"/>
    </row>
    <row r="522" spans="1:11">
      <c r="A522" s="195"/>
      <c r="B522" s="195"/>
      <c r="C522" s="194"/>
      <c r="G522" s="196"/>
      <c r="H522" s="196"/>
      <c r="I522" s="196"/>
      <c r="J522" s="196"/>
      <c r="K522" s="196"/>
    </row>
    <row r="523" spans="1:11">
      <c r="A523" s="195"/>
      <c r="B523" s="195"/>
      <c r="C523" s="194"/>
      <c r="G523" s="196"/>
      <c r="H523" s="196"/>
      <c r="I523" s="196"/>
      <c r="J523" s="196"/>
      <c r="K523" s="196"/>
    </row>
    <row r="524" spans="1:11">
      <c r="A524" s="195"/>
      <c r="B524" s="195"/>
      <c r="C524" s="194"/>
      <c r="G524" s="196"/>
      <c r="H524" s="196"/>
      <c r="I524" s="196"/>
      <c r="J524" s="196"/>
      <c r="K524" s="196"/>
    </row>
    <row r="525" spans="1:11">
      <c r="A525" s="195"/>
      <c r="B525" s="195"/>
      <c r="C525" s="194"/>
      <c r="G525" s="196"/>
      <c r="H525" s="196"/>
      <c r="I525" s="196"/>
      <c r="J525" s="196"/>
      <c r="K525" s="196"/>
    </row>
    <row r="526" spans="1:11">
      <c r="A526" s="195"/>
      <c r="B526" s="195"/>
      <c r="C526" s="194"/>
      <c r="G526" s="196"/>
      <c r="H526" s="196"/>
      <c r="I526" s="196"/>
      <c r="J526" s="196"/>
      <c r="K526" s="196"/>
    </row>
    <row r="527" spans="1:11">
      <c r="A527" s="195"/>
      <c r="B527" s="195"/>
      <c r="C527" s="194"/>
      <c r="G527" s="196"/>
      <c r="H527" s="196"/>
      <c r="I527" s="196"/>
      <c r="J527" s="196"/>
      <c r="K527" s="196"/>
    </row>
    <row r="528" spans="1:11">
      <c r="A528" s="195"/>
      <c r="B528" s="195"/>
      <c r="C528" s="194"/>
      <c r="G528" s="196"/>
      <c r="H528" s="196"/>
      <c r="I528" s="196"/>
      <c r="J528" s="196"/>
      <c r="K528" s="196"/>
    </row>
    <row r="529" spans="1:11">
      <c r="A529" s="195"/>
      <c r="B529" s="195"/>
      <c r="C529" s="194"/>
      <c r="G529" s="196"/>
      <c r="H529" s="196"/>
      <c r="I529" s="196"/>
      <c r="J529" s="196"/>
      <c r="K529" s="196"/>
    </row>
    <row r="530" spans="1:11">
      <c r="A530" s="195"/>
      <c r="B530" s="195"/>
      <c r="C530" s="194"/>
      <c r="G530" s="196"/>
      <c r="H530" s="196"/>
      <c r="I530" s="196"/>
      <c r="J530" s="196"/>
      <c r="K530" s="196"/>
    </row>
    <row r="531" spans="1:11">
      <c r="A531" s="195"/>
      <c r="B531" s="195"/>
      <c r="C531" s="194"/>
      <c r="G531" s="196"/>
      <c r="H531" s="196"/>
      <c r="I531" s="196"/>
      <c r="J531" s="196"/>
      <c r="K531" s="196"/>
    </row>
    <row r="532" spans="1:11">
      <c r="A532" s="195"/>
      <c r="B532" s="195"/>
      <c r="C532" s="194"/>
      <c r="G532" s="196"/>
      <c r="H532" s="196"/>
      <c r="I532" s="196"/>
      <c r="J532" s="196"/>
      <c r="K532" s="196"/>
    </row>
    <row r="533" spans="1:11">
      <c r="A533" s="195"/>
      <c r="B533" s="195"/>
      <c r="C533" s="194"/>
      <c r="G533" s="196"/>
      <c r="H533" s="196"/>
      <c r="I533" s="196"/>
      <c r="J533" s="196"/>
      <c r="K533" s="196"/>
    </row>
    <row r="534" spans="1:11">
      <c r="A534" s="195"/>
      <c r="B534" s="195"/>
      <c r="C534" s="194"/>
      <c r="G534" s="196"/>
      <c r="H534" s="196"/>
      <c r="I534" s="196"/>
      <c r="J534" s="196"/>
      <c r="K534" s="196"/>
    </row>
    <row r="535" spans="1:11">
      <c r="A535" s="195"/>
      <c r="B535" s="195"/>
      <c r="C535" s="194"/>
      <c r="G535" s="196"/>
      <c r="H535" s="196"/>
      <c r="I535" s="196"/>
      <c r="J535" s="196"/>
      <c r="K535" s="196"/>
    </row>
    <row r="536" spans="1:11">
      <c r="A536" s="195"/>
      <c r="B536" s="195"/>
      <c r="C536" s="194"/>
      <c r="G536" s="196"/>
      <c r="H536" s="196"/>
      <c r="I536" s="196"/>
      <c r="J536" s="196"/>
      <c r="K536" s="196"/>
    </row>
    <row r="537" spans="1:11">
      <c r="A537" s="195"/>
      <c r="B537" s="195"/>
      <c r="C537" s="194"/>
      <c r="G537" s="196"/>
      <c r="H537" s="196"/>
      <c r="I537" s="196"/>
      <c r="J537" s="196"/>
      <c r="K537" s="196"/>
    </row>
    <row r="538" spans="1:11">
      <c r="A538" s="195"/>
      <c r="B538" s="195"/>
      <c r="C538" s="194"/>
      <c r="G538" s="196"/>
      <c r="H538" s="196"/>
      <c r="I538" s="196"/>
      <c r="J538" s="196"/>
      <c r="K538" s="196"/>
    </row>
    <row r="539" spans="1:11">
      <c r="A539" s="195"/>
      <c r="B539" s="195"/>
      <c r="C539" s="194"/>
      <c r="G539" s="196"/>
      <c r="H539" s="196"/>
      <c r="I539" s="196"/>
      <c r="J539" s="196"/>
      <c r="K539" s="196"/>
    </row>
    <row r="540" spans="1:11">
      <c r="A540" s="195"/>
      <c r="B540" s="195"/>
      <c r="C540" s="194"/>
      <c r="G540" s="196"/>
      <c r="H540" s="196"/>
      <c r="I540" s="196"/>
      <c r="J540" s="196"/>
      <c r="K540" s="196"/>
    </row>
    <row r="541" spans="1:11">
      <c r="A541" s="195"/>
      <c r="B541" s="195"/>
      <c r="C541" s="194"/>
      <c r="G541" s="196"/>
      <c r="H541" s="196"/>
      <c r="I541" s="196"/>
      <c r="J541" s="196"/>
      <c r="K541" s="196"/>
    </row>
    <row r="542" spans="1:11">
      <c r="A542" s="195"/>
      <c r="B542" s="195"/>
      <c r="C542" s="194"/>
      <c r="G542" s="196"/>
      <c r="H542" s="196"/>
      <c r="I542" s="196"/>
      <c r="J542" s="196"/>
      <c r="K542" s="196"/>
    </row>
    <row r="543" spans="1:11">
      <c r="A543" s="195"/>
      <c r="B543" s="195"/>
      <c r="C543" s="194"/>
      <c r="G543" s="196"/>
      <c r="H543" s="196"/>
      <c r="I543" s="196"/>
      <c r="J543" s="196"/>
      <c r="K543" s="196"/>
    </row>
    <row r="544" spans="1:11">
      <c r="A544" s="195"/>
      <c r="B544" s="195"/>
      <c r="C544" s="194"/>
      <c r="G544" s="196"/>
      <c r="H544" s="196"/>
      <c r="I544" s="196"/>
      <c r="J544" s="196"/>
      <c r="K544" s="196"/>
    </row>
    <row r="545" spans="1:11">
      <c r="A545" s="195"/>
      <c r="B545" s="195"/>
      <c r="C545" s="194"/>
      <c r="G545" s="196"/>
      <c r="H545" s="196"/>
      <c r="I545" s="196"/>
      <c r="J545" s="196"/>
      <c r="K545" s="196"/>
    </row>
    <row r="546" spans="1:11">
      <c r="A546" s="195"/>
      <c r="B546" s="195"/>
      <c r="C546" s="194"/>
      <c r="G546" s="196"/>
      <c r="H546" s="196"/>
      <c r="I546" s="196"/>
      <c r="J546" s="196"/>
      <c r="K546" s="196"/>
    </row>
    <row r="547" spans="1:11">
      <c r="A547" s="195"/>
      <c r="B547" s="195"/>
      <c r="C547" s="194"/>
      <c r="G547" s="196"/>
      <c r="H547" s="196"/>
      <c r="I547" s="196"/>
      <c r="J547" s="196"/>
      <c r="K547" s="196"/>
    </row>
    <row r="548" spans="1:11">
      <c r="A548" s="195"/>
      <c r="B548" s="195"/>
      <c r="C548" s="194"/>
      <c r="G548" s="196"/>
      <c r="H548" s="196"/>
      <c r="I548" s="196"/>
      <c r="J548" s="196"/>
      <c r="K548" s="196"/>
    </row>
    <row r="549" spans="1:11">
      <c r="A549" s="195"/>
      <c r="B549" s="195"/>
      <c r="C549" s="194"/>
      <c r="G549" s="196"/>
      <c r="H549" s="196"/>
      <c r="I549" s="196"/>
      <c r="J549" s="196"/>
      <c r="K549" s="196"/>
    </row>
    <row r="550" spans="1:11">
      <c r="A550" s="195"/>
      <c r="B550" s="195"/>
      <c r="C550" s="194"/>
      <c r="G550" s="196"/>
      <c r="H550" s="196"/>
      <c r="I550" s="196"/>
      <c r="J550" s="196"/>
      <c r="K550" s="196"/>
    </row>
    <row r="551" spans="1:11">
      <c r="A551" s="195"/>
      <c r="B551" s="195"/>
      <c r="C551" s="194"/>
      <c r="G551" s="196"/>
      <c r="H551" s="196"/>
      <c r="I551" s="196"/>
      <c r="J551" s="196"/>
      <c r="K551" s="196"/>
    </row>
    <row r="552" spans="1:11">
      <c r="A552" s="195"/>
      <c r="B552" s="195"/>
      <c r="C552" s="194"/>
      <c r="G552" s="196"/>
      <c r="H552" s="196"/>
      <c r="I552" s="196"/>
      <c r="J552" s="196"/>
      <c r="K552" s="196"/>
    </row>
    <row r="553" spans="1:11">
      <c r="A553" s="195"/>
      <c r="B553" s="195"/>
      <c r="C553" s="194"/>
      <c r="G553" s="196"/>
      <c r="H553" s="196"/>
      <c r="I553" s="196"/>
      <c r="J553" s="196"/>
      <c r="K553" s="196"/>
    </row>
    <row r="554" spans="1:11">
      <c r="A554" s="195"/>
      <c r="B554" s="195"/>
      <c r="C554" s="194"/>
      <c r="G554" s="196"/>
      <c r="H554" s="196"/>
      <c r="I554" s="196"/>
      <c r="J554" s="196"/>
      <c r="K554" s="196"/>
    </row>
    <row r="555" spans="1:11">
      <c r="A555" s="195"/>
      <c r="B555" s="195"/>
      <c r="C555" s="194"/>
      <c r="G555" s="196"/>
      <c r="H555" s="196"/>
      <c r="I555" s="196"/>
      <c r="J555" s="196"/>
      <c r="K555" s="196"/>
    </row>
    <row r="556" spans="1:11">
      <c r="A556" s="195"/>
      <c r="B556" s="195"/>
      <c r="C556" s="194"/>
      <c r="G556" s="196"/>
      <c r="H556" s="196"/>
      <c r="I556" s="196"/>
      <c r="J556" s="196"/>
      <c r="K556" s="196"/>
    </row>
    <row r="557" spans="1:11">
      <c r="A557" s="195"/>
      <c r="B557" s="195"/>
      <c r="C557" s="194"/>
      <c r="G557" s="196"/>
      <c r="H557" s="196"/>
      <c r="I557" s="196"/>
      <c r="J557" s="196"/>
      <c r="K557" s="196"/>
    </row>
    <row r="558" spans="1:11">
      <c r="A558" s="195"/>
      <c r="B558" s="195"/>
      <c r="C558" s="194"/>
      <c r="G558" s="196"/>
      <c r="H558" s="196"/>
      <c r="I558" s="196"/>
      <c r="J558" s="196"/>
      <c r="K558" s="196"/>
    </row>
    <row r="559" spans="1:11">
      <c r="A559" s="195"/>
      <c r="B559" s="195"/>
      <c r="C559" s="194"/>
      <c r="G559" s="196"/>
      <c r="H559" s="196"/>
      <c r="I559" s="196"/>
      <c r="J559" s="196"/>
      <c r="K559" s="196"/>
    </row>
    <row r="560" spans="1:11">
      <c r="A560" s="195"/>
      <c r="B560" s="195"/>
      <c r="C560" s="194"/>
      <c r="G560" s="196"/>
      <c r="H560" s="196"/>
      <c r="I560" s="196"/>
      <c r="J560" s="196"/>
      <c r="K560" s="196"/>
    </row>
    <row r="561" spans="1:11">
      <c r="A561" s="195"/>
      <c r="B561" s="195"/>
      <c r="C561" s="194"/>
      <c r="G561" s="196"/>
      <c r="H561" s="196"/>
      <c r="I561" s="196"/>
      <c r="J561" s="196"/>
      <c r="K561" s="196"/>
    </row>
    <row r="562" spans="1:11">
      <c r="A562" s="195"/>
      <c r="B562" s="195"/>
      <c r="C562" s="194"/>
      <c r="G562" s="196"/>
      <c r="H562" s="196"/>
      <c r="I562" s="196"/>
      <c r="J562" s="196"/>
      <c r="K562" s="196"/>
    </row>
    <row r="563" spans="1:11">
      <c r="A563" s="195"/>
      <c r="B563" s="195"/>
      <c r="C563" s="194"/>
      <c r="G563" s="196"/>
      <c r="H563" s="196"/>
      <c r="I563" s="196"/>
      <c r="J563" s="196"/>
      <c r="K563" s="196"/>
    </row>
    <row r="564" spans="1:11">
      <c r="A564" s="195"/>
      <c r="B564" s="195"/>
      <c r="C564" s="194"/>
      <c r="G564" s="196"/>
      <c r="H564" s="196"/>
      <c r="I564" s="196"/>
      <c r="J564" s="196"/>
      <c r="K564" s="196"/>
    </row>
    <row r="565" spans="1:11">
      <c r="A565" s="195"/>
      <c r="B565" s="195"/>
      <c r="C565" s="194"/>
      <c r="G565" s="196"/>
      <c r="H565" s="196"/>
      <c r="I565" s="196"/>
      <c r="J565" s="196"/>
      <c r="K565" s="196"/>
    </row>
    <row r="566" spans="1:11">
      <c r="A566" s="195"/>
      <c r="B566" s="195"/>
      <c r="C566" s="194"/>
      <c r="G566" s="196"/>
      <c r="H566" s="196"/>
      <c r="I566" s="196"/>
      <c r="J566" s="196"/>
      <c r="K566" s="196"/>
    </row>
    <row r="567" spans="1:11">
      <c r="A567" s="195"/>
      <c r="B567" s="195"/>
      <c r="C567" s="194"/>
      <c r="G567" s="196"/>
      <c r="H567" s="196"/>
      <c r="I567" s="196"/>
      <c r="J567" s="196"/>
      <c r="K567" s="196"/>
    </row>
    <row r="568" spans="1:11">
      <c r="A568" s="195"/>
      <c r="B568" s="195"/>
      <c r="C568" s="194"/>
      <c r="G568" s="196"/>
      <c r="H568" s="196"/>
      <c r="I568" s="196"/>
      <c r="J568" s="196"/>
      <c r="K568" s="196"/>
    </row>
    <row r="569" spans="1:11">
      <c r="A569" s="195"/>
      <c r="B569" s="195"/>
      <c r="C569" s="194"/>
      <c r="G569" s="196"/>
      <c r="H569" s="196"/>
      <c r="I569" s="196"/>
      <c r="J569" s="196"/>
      <c r="K569" s="196"/>
    </row>
    <row r="570" spans="1:11">
      <c r="A570" s="195"/>
      <c r="B570" s="195"/>
      <c r="C570" s="194"/>
      <c r="G570" s="196"/>
      <c r="H570" s="196"/>
      <c r="I570" s="196"/>
      <c r="J570" s="196"/>
      <c r="K570" s="196"/>
    </row>
    <row r="571" spans="1:11">
      <c r="A571" s="195"/>
      <c r="B571" s="195"/>
      <c r="C571" s="194"/>
      <c r="G571" s="196"/>
      <c r="H571" s="196"/>
      <c r="I571" s="196"/>
      <c r="J571" s="196"/>
      <c r="K571" s="196"/>
    </row>
    <row r="572" spans="1:11">
      <c r="A572" s="195"/>
      <c r="B572" s="195"/>
      <c r="C572" s="194"/>
      <c r="G572" s="196"/>
      <c r="H572" s="196"/>
      <c r="I572" s="196"/>
      <c r="J572" s="196"/>
      <c r="K572" s="196"/>
    </row>
    <row r="573" spans="1:11">
      <c r="A573" s="195"/>
      <c r="B573" s="195"/>
      <c r="C573" s="194"/>
      <c r="G573" s="196"/>
      <c r="H573" s="196"/>
      <c r="I573" s="196"/>
      <c r="J573" s="196"/>
      <c r="K573" s="196"/>
    </row>
    <row r="574" spans="1:11">
      <c r="A574" s="195"/>
      <c r="B574" s="195"/>
      <c r="C574" s="194"/>
      <c r="G574" s="196"/>
      <c r="H574" s="196"/>
      <c r="I574" s="196"/>
      <c r="J574" s="196"/>
      <c r="K574" s="196"/>
    </row>
    <row r="575" spans="1:11">
      <c r="A575" s="195"/>
      <c r="B575" s="195"/>
      <c r="C575" s="194"/>
      <c r="G575" s="196"/>
      <c r="H575" s="196"/>
      <c r="I575" s="196"/>
      <c r="J575" s="196"/>
      <c r="K575" s="196"/>
    </row>
    <row r="576" spans="1:11">
      <c r="A576" s="195"/>
      <c r="B576" s="195"/>
      <c r="C576" s="194"/>
      <c r="G576" s="196"/>
      <c r="H576" s="196"/>
      <c r="I576" s="196"/>
      <c r="J576" s="196"/>
      <c r="K576" s="196"/>
    </row>
    <row r="577" spans="1:11">
      <c r="A577" s="195"/>
      <c r="B577" s="195"/>
      <c r="C577" s="194"/>
      <c r="G577" s="196"/>
      <c r="H577" s="196"/>
      <c r="I577" s="196"/>
      <c r="J577" s="196"/>
      <c r="K577" s="196"/>
    </row>
    <row r="578" spans="1:11">
      <c r="A578" s="195"/>
      <c r="B578" s="195"/>
      <c r="C578" s="194"/>
      <c r="G578" s="196"/>
      <c r="H578" s="196"/>
      <c r="I578" s="196"/>
      <c r="J578" s="196"/>
      <c r="K578" s="196"/>
    </row>
    <row r="579" spans="1:11">
      <c r="A579" s="195"/>
      <c r="B579" s="195"/>
      <c r="C579" s="194"/>
      <c r="G579" s="196"/>
      <c r="H579" s="196"/>
      <c r="I579" s="196"/>
      <c r="J579" s="196"/>
      <c r="K579" s="196"/>
    </row>
    <row r="580" spans="1:11">
      <c r="A580" s="195"/>
      <c r="B580" s="195"/>
      <c r="C580" s="194"/>
      <c r="G580" s="196"/>
      <c r="H580" s="196"/>
      <c r="I580" s="196"/>
      <c r="J580" s="196"/>
      <c r="K580" s="196"/>
    </row>
    <row r="581" spans="1:11">
      <c r="A581" s="195"/>
      <c r="B581" s="195"/>
      <c r="C581" s="194"/>
      <c r="G581" s="196"/>
      <c r="H581" s="196"/>
      <c r="I581" s="196"/>
      <c r="J581" s="196"/>
      <c r="K581" s="196"/>
    </row>
    <row r="582" spans="1:11">
      <c r="A582" s="195"/>
      <c r="B582" s="195"/>
      <c r="C582" s="194"/>
      <c r="G582" s="196"/>
      <c r="H582" s="196"/>
      <c r="I582" s="196"/>
      <c r="J582" s="196"/>
      <c r="K582" s="196"/>
    </row>
    <row r="583" spans="1:11">
      <c r="A583" s="195"/>
      <c r="B583" s="195"/>
      <c r="C583" s="194"/>
      <c r="G583" s="196"/>
      <c r="H583" s="196"/>
      <c r="I583" s="196"/>
      <c r="J583" s="196"/>
      <c r="K583" s="196"/>
    </row>
    <row r="584" spans="1:11">
      <c r="A584" s="195"/>
      <c r="B584" s="195"/>
      <c r="C584" s="194"/>
      <c r="G584" s="196"/>
      <c r="H584" s="196"/>
      <c r="I584" s="196"/>
      <c r="J584" s="196"/>
      <c r="K584" s="196"/>
    </row>
    <row r="585" spans="1:11">
      <c r="A585" s="195"/>
      <c r="B585" s="195"/>
      <c r="C585" s="194"/>
      <c r="G585" s="196"/>
      <c r="H585" s="196"/>
      <c r="I585" s="196"/>
      <c r="J585" s="196"/>
      <c r="K585" s="196"/>
    </row>
    <row r="586" spans="1:11">
      <c r="A586" s="195"/>
      <c r="B586" s="195"/>
      <c r="C586" s="194"/>
      <c r="G586" s="196"/>
      <c r="H586" s="196"/>
      <c r="I586" s="196"/>
      <c r="J586" s="196"/>
      <c r="K586" s="196"/>
    </row>
    <row r="587" spans="1:11">
      <c r="A587" s="195"/>
      <c r="B587" s="195"/>
      <c r="C587" s="194"/>
      <c r="G587" s="196"/>
      <c r="H587" s="196"/>
      <c r="I587" s="196"/>
      <c r="J587" s="196"/>
      <c r="K587" s="196"/>
    </row>
    <row r="588" spans="1:11">
      <c r="A588" s="195"/>
      <c r="B588" s="195"/>
      <c r="C588" s="194"/>
      <c r="G588" s="196"/>
      <c r="H588" s="196"/>
      <c r="I588" s="196"/>
      <c r="J588" s="196"/>
      <c r="K588" s="196"/>
    </row>
    <row r="589" spans="1:11">
      <c r="A589" s="195"/>
      <c r="B589" s="195"/>
      <c r="C589" s="194"/>
      <c r="G589" s="196"/>
      <c r="H589" s="196"/>
      <c r="I589" s="196"/>
      <c r="J589" s="196"/>
      <c r="K589" s="196"/>
    </row>
    <row r="590" spans="1:11">
      <c r="A590" s="195"/>
      <c r="B590" s="195"/>
      <c r="C590" s="194"/>
      <c r="G590" s="196"/>
      <c r="H590" s="196"/>
      <c r="I590" s="196"/>
      <c r="J590" s="196"/>
      <c r="K590" s="196"/>
    </row>
    <row r="591" spans="1:11">
      <c r="A591" s="195"/>
      <c r="B591" s="195"/>
      <c r="C591" s="194"/>
      <c r="G591" s="196"/>
      <c r="H591" s="196"/>
      <c r="I591" s="196"/>
      <c r="J591" s="196"/>
      <c r="K591" s="196"/>
    </row>
    <row r="592" spans="1:11">
      <c r="A592" s="195"/>
      <c r="B592" s="195"/>
      <c r="C592" s="194"/>
      <c r="G592" s="196"/>
      <c r="H592" s="196"/>
      <c r="I592" s="196"/>
      <c r="J592" s="196"/>
      <c r="K592" s="196"/>
    </row>
    <row r="593" spans="1:11">
      <c r="A593" s="195"/>
      <c r="B593" s="195"/>
      <c r="C593" s="194"/>
      <c r="G593" s="196"/>
      <c r="H593" s="196"/>
      <c r="I593" s="196"/>
      <c r="J593" s="196"/>
      <c r="K593" s="196"/>
    </row>
    <row r="594" spans="1:11">
      <c r="A594" s="195"/>
      <c r="B594" s="195"/>
      <c r="C594" s="194"/>
      <c r="G594" s="196"/>
      <c r="H594" s="196"/>
      <c r="I594" s="196"/>
      <c r="J594" s="196"/>
      <c r="K594" s="196"/>
    </row>
    <row r="595" spans="1:11">
      <c r="A595" s="195"/>
      <c r="B595" s="195"/>
      <c r="C595" s="194"/>
      <c r="G595" s="196"/>
      <c r="H595" s="196"/>
      <c r="I595" s="196"/>
      <c r="J595" s="196"/>
      <c r="K595" s="196"/>
    </row>
    <row r="596" spans="1:11">
      <c r="A596" s="195"/>
      <c r="B596" s="195"/>
      <c r="C596" s="194"/>
      <c r="G596" s="196"/>
      <c r="H596" s="196"/>
      <c r="I596" s="196"/>
      <c r="J596" s="196"/>
      <c r="K596" s="196"/>
    </row>
    <row r="597" spans="1:11">
      <c r="A597" s="195"/>
      <c r="B597" s="195"/>
      <c r="C597" s="194"/>
      <c r="G597" s="196"/>
      <c r="H597" s="196"/>
      <c r="I597" s="196"/>
      <c r="J597" s="196"/>
      <c r="K597" s="196"/>
    </row>
    <row r="598" spans="1:11">
      <c r="A598" s="195"/>
      <c r="B598" s="195"/>
      <c r="C598" s="194"/>
      <c r="G598" s="196"/>
      <c r="H598" s="196"/>
      <c r="I598" s="196"/>
      <c r="J598" s="196"/>
      <c r="K598" s="196"/>
    </row>
    <row r="599" spans="1:11">
      <c r="A599" s="195"/>
      <c r="B599" s="195"/>
      <c r="C599" s="194"/>
      <c r="G599" s="196"/>
      <c r="H599" s="196"/>
      <c r="I599" s="196"/>
      <c r="J599" s="196"/>
      <c r="K599" s="196"/>
    </row>
    <row r="600" spans="1:11">
      <c r="A600" s="195"/>
      <c r="B600" s="195"/>
      <c r="C600" s="194"/>
      <c r="G600" s="196"/>
      <c r="H600" s="196"/>
      <c r="I600" s="196"/>
      <c r="J600" s="196"/>
      <c r="K600" s="196"/>
    </row>
    <row r="601" spans="1:11">
      <c r="A601" s="195"/>
      <c r="B601" s="195"/>
      <c r="C601" s="194"/>
      <c r="G601" s="196"/>
      <c r="H601" s="196"/>
      <c r="I601" s="196"/>
      <c r="J601" s="196"/>
      <c r="K601" s="196"/>
    </row>
    <row r="602" spans="1:11">
      <c r="A602" s="195"/>
      <c r="B602" s="195"/>
      <c r="C602" s="194"/>
      <c r="G602" s="196"/>
      <c r="H602" s="196"/>
      <c r="I602" s="196"/>
      <c r="J602" s="196"/>
      <c r="K602" s="196"/>
    </row>
    <row r="603" spans="1:11">
      <c r="A603" s="195"/>
      <c r="B603" s="195"/>
      <c r="C603" s="194"/>
      <c r="G603" s="196"/>
      <c r="H603" s="196"/>
      <c r="I603" s="196"/>
      <c r="J603" s="196"/>
      <c r="K603" s="196"/>
    </row>
    <row r="604" spans="1:11">
      <c r="A604" s="195"/>
      <c r="B604" s="195"/>
      <c r="C604" s="194"/>
      <c r="G604" s="196"/>
      <c r="H604" s="196"/>
      <c r="I604" s="196"/>
      <c r="J604" s="196"/>
      <c r="K604" s="196"/>
    </row>
    <row r="605" spans="1:11">
      <c r="A605" s="195"/>
      <c r="B605" s="195"/>
      <c r="C605" s="194"/>
      <c r="G605" s="196"/>
      <c r="H605" s="196"/>
      <c r="I605" s="196"/>
      <c r="J605" s="196"/>
      <c r="K605" s="196"/>
    </row>
    <row r="606" spans="1:11">
      <c r="A606" s="195"/>
      <c r="B606" s="195"/>
      <c r="C606" s="194"/>
      <c r="G606" s="196"/>
      <c r="H606" s="196"/>
      <c r="I606" s="196"/>
      <c r="J606" s="196"/>
      <c r="K606" s="196"/>
    </row>
    <row r="607" spans="1:11">
      <c r="A607" s="195"/>
      <c r="B607" s="195"/>
      <c r="C607" s="194"/>
      <c r="G607" s="196"/>
      <c r="H607" s="196"/>
      <c r="I607" s="196"/>
      <c r="J607" s="196"/>
      <c r="K607" s="196"/>
    </row>
    <row r="608" spans="1:11">
      <c r="A608" s="195"/>
      <c r="B608" s="195"/>
      <c r="C608" s="194"/>
      <c r="G608" s="196"/>
      <c r="H608" s="196"/>
      <c r="I608" s="196"/>
      <c r="J608" s="196"/>
      <c r="K608" s="196"/>
    </row>
    <row r="609" spans="1:11">
      <c r="A609" s="195"/>
      <c r="B609" s="195"/>
      <c r="C609" s="194"/>
      <c r="G609" s="196"/>
      <c r="H609" s="196"/>
      <c r="I609" s="196"/>
      <c r="J609" s="196"/>
      <c r="K609" s="196"/>
    </row>
    <row r="610" spans="1:11">
      <c r="A610" s="195"/>
      <c r="B610" s="195"/>
      <c r="C610" s="194"/>
      <c r="G610" s="196"/>
      <c r="H610" s="196"/>
      <c r="I610" s="196"/>
      <c r="J610" s="196"/>
      <c r="K610" s="196"/>
    </row>
    <row r="611" spans="1:11">
      <c r="A611" s="195"/>
      <c r="B611" s="195"/>
      <c r="C611" s="194"/>
      <c r="G611" s="196"/>
      <c r="H611" s="196"/>
      <c r="I611" s="196"/>
      <c r="J611" s="196"/>
      <c r="K611" s="196"/>
    </row>
    <row r="612" spans="1:11">
      <c r="A612" s="195"/>
      <c r="B612" s="195"/>
      <c r="C612" s="194"/>
      <c r="G612" s="196"/>
      <c r="H612" s="196"/>
      <c r="I612" s="196"/>
      <c r="J612" s="196"/>
      <c r="K612" s="196"/>
    </row>
    <row r="613" spans="1:11">
      <c r="A613" s="195"/>
      <c r="B613" s="195"/>
      <c r="C613" s="194"/>
      <c r="G613" s="196"/>
      <c r="H613" s="196"/>
      <c r="I613" s="196"/>
      <c r="J613" s="196"/>
      <c r="K613" s="196"/>
    </row>
    <row r="614" spans="1:11">
      <c r="A614" s="195"/>
      <c r="B614" s="195"/>
      <c r="C614" s="194"/>
      <c r="G614" s="196"/>
      <c r="H614" s="196"/>
      <c r="I614" s="196"/>
      <c r="J614" s="196"/>
      <c r="K614" s="196"/>
    </row>
    <row r="615" spans="1:11">
      <c r="A615" s="195"/>
      <c r="B615" s="195"/>
      <c r="C615" s="194"/>
      <c r="G615" s="196"/>
      <c r="H615" s="196"/>
      <c r="I615" s="196"/>
      <c r="J615" s="196"/>
      <c r="K615" s="196"/>
    </row>
    <row r="616" spans="1:11">
      <c r="A616" s="195"/>
      <c r="B616" s="195"/>
      <c r="C616" s="194"/>
      <c r="G616" s="196"/>
      <c r="H616" s="196"/>
      <c r="I616" s="196"/>
      <c r="J616" s="196"/>
      <c r="K616" s="196"/>
    </row>
    <row r="617" spans="1:11">
      <c r="A617" s="195"/>
      <c r="B617" s="195"/>
      <c r="C617" s="194"/>
      <c r="G617" s="196"/>
      <c r="H617" s="196"/>
      <c r="I617" s="196"/>
      <c r="J617" s="196"/>
      <c r="K617" s="196"/>
    </row>
    <row r="618" spans="1:11">
      <c r="A618" s="195"/>
      <c r="B618" s="195"/>
      <c r="C618" s="194"/>
      <c r="G618" s="196"/>
      <c r="H618" s="196"/>
      <c r="I618" s="196"/>
      <c r="J618" s="196"/>
      <c r="K618" s="196"/>
    </row>
    <row r="619" spans="1:11">
      <c r="A619" s="195"/>
      <c r="B619" s="195"/>
      <c r="C619" s="194"/>
      <c r="G619" s="196"/>
      <c r="H619" s="196"/>
      <c r="I619" s="196"/>
      <c r="J619" s="196"/>
      <c r="K619" s="196"/>
    </row>
    <row r="620" spans="1:11">
      <c r="A620" s="195"/>
      <c r="B620" s="195"/>
      <c r="C620" s="194"/>
      <c r="G620" s="196"/>
      <c r="H620" s="196"/>
      <c r="I620" s="196"/>
      <c r="J620" s="196"/>
      <c r="K620" s="196"/>
    </row>
    <row r="621" spans="1:11">
      <c r="A621" s="195"/>
      <c r="B621" s="195"/>
      <c r="C621" s="194"/>
      <c r="G621" s="196"/>
      <c r="H621" s="196"/>
      <c r="I621" s="196"/>
      <c r="J621" s="196"/>
      <c r="K621" s="196"/>
    </row>
    <row r="622" spans="1:11">
      <c r="A622" s="195"/>
      <c r="B622" s="195"/>
      <c r="C622" s="194"/>
      <c r="G622" s="196"/>
      <c r="H622" s="196"/>
      <c r="I622" s="196"/>
      <c r="J622" s="196"/>
      <c r="K622" s="196"/>
    </row>
    <row r="623" spans="1:11">
      <c r="A623" s="195"/>
      <c r="B623" s="195"/>
      <c r="C623" s="194"/>
      <c r="G623" s="196"/>
      <c r="H623" s="196"/>
      <c r="I623" s="196"/>
      <c r="J623" s="196"/>
      <c r="K623" s="196"/>
    </row>
    <row r="624" spans="1:11">
      <c r="A624" s="195"/>
      <c r="B624" s="195"/>
      <c r="C624" s="194"/>
      <c r="G624" s="196"/>
      <c r="H624" s="196"/>
      <c r="I624" s="196"/>
      <c r="J624" s="196"/>
      <c r="K624" s="196"/>
    </row>
    <row r="625" spans="1:11">
      <c r="A625" s="195"/>
      <c r="B625" s="195"/>
      <c r="C625" s="194"/>
      <c r="G625" s="196"/>
      <c r="H625" s="196"/>
      <c r="I625" s="196"/>
      <c r="J625" s="196"/>
      <c r="K625" s="196"/>
    </row>
    <row r="626" spans="1:11">
      <c r="A626" s="195"/>
      <c r="B626" s="195"/>
      <c r="C626" s="194"/>
      <c r="G626" s="196"/>
      <c r="H626" s="196"/>
      <c r="I626" s="196"/>
      <c r="J626" s="196"/>
      <c r="K626" s="196"/>
    </row>
    <row r="627" spans="1:11">
      <c r="A627" s="195"/>
      <c r="B627" s="195"/>
      <c r="C627" s="194"/>
      <c r="G627" s="196"/>
      <c r="H627" s="196"/>
      <c r="I627" s="196"/>
      <c r="J627" s="196"/>
      <c r="K627" s="196"/>
    </row>
    <row r="628" spans="1:11">
      <c r="A628" s="195"/>
      <c r="B628" s="195"/>
      <c r="C628" s="194"/>
      <c r="G628" s="196"/>
      <c r="H628" s="196"/>
      <c r="I628" s="196"/>
      <c r="J628" s="196"/>
      <c r="K628" s="196"/>
    </row>
    <row r="629" spans="1:11">
      <c r="A629" s="195"/>
      <c r="B629" s="195"/>
      <c r="C629" s="194"/>
      <c r="G629" s="196"/>
      <c r="H629" s="196"/>
      <c r="I629" s="196"/>
      <c r="J629" s="196"/>
      <c r="K629" s="196"/>
    </row>
    <row r="630" spans="1:11">
      <c r="A630" s="195"/>
      <c r="B630" s="195"/>
      <c r="C630" s="194"/>
      <c r="G630" s="196"/>
      <c r="H630" s="196"/>
      <c r="I630" s="196"/>
      <c r="J630" s="196"/>
      <c r="K630" s="196"/>
    </row>
    <row r="631" spans="1:11">
      <c r="A631" s="195"/>
      <c r="B631" s="195"/>
      <c r="C631" s="194"/>
      <c r="G631" s="196"/>
      <c r="H631" s="196"/>
      <c r="I631" s="196"/>
      <c r="J631" s="196"/>
      <c r="K631" s="196"/>
    </row>
    <row r="632" spans="1:11">
      <c r="A632" s="195"/>
      <c r="B632" s="195"/>
      <c r="C632" s="194"/>
      <c r="G632" s="196"/>
      <c r="H632" s="196"/>
      <c r="I632" s="196"/>
      <c r="J632" s="196"/>
      <c r="K632" s="196"/>
    </row>
    <row r="633" spans="1:11">
      <c r="A633" s="195"/>
      <c r="B633" s="195"/>
      <c r="C633" s="194"/>
      <c r="G633" s="196"/>
      <c r="H633" s="196"/>
      <c r="I633" s="196"/>
      <c r="J633" s="196"/>
      <c r="K633" s="196"/>
    </row>
    <row r="634" spans="1:11">
      <c r="A634" s="195"/>
      <c r="B634" s="195"/>
      <c r="C634" s="194"/>
      <c r="G634" s="196"/>
      <c r="H634" s="196"/>
      <c r="I634" s="196"/>
      <c r="J634" s="196"/>
      <c r="K634" s="196"/>
    </row>
    <row r="635" spans="1:11">
      <c r="A635" s="195"/>
      <c r="B635" s="195"/>
      <c r="C635" s="194"/>
      <c r="G635" s="196"/>
      <c r="H635" s="196"/>
      <c r="I635" s="196"/>
      <c r="J635" s="196"/>
      <c r="K635" s="196"/>
    </row>
    <row r="636" spans="1:11">
      <c r="A636" s="195"/>
      <c r="B636" s="195"/>
      <c r="C636" s="194"/>
      <c r="G636" s="196"/>
      <c r="H636" s="196"/>
      <c r="I636" s="196"/>
      <c r="J636" s="196"/>
      <c r="K636" s="196"/>
    </row>
    <row r="637" spans="1:11">
      <c r="A637" s="195"/>
      <c r="B637" s="195"/>
      <c r="C637" s="194"/>
      <c r="G637" s="196"/>
      <c r="H637" s="196"/>
      <c r="I637" s="196"/>
      <c r="J637" s="196"/>
      <c r="K637" s="196"/>
    </row>
    <row r="638" spans="1:11">
      <c r="A638" s="195"/>
      <c r="B638" s="195"/>
      <c r="C638" s="194"/>
      <c r="G638" s="196"/>
      <c r="H638" s="196"/>
      <c r="I638" s="196"/>
      <c r="J638" s="196"/>
      <c r="K638" s="196"/>
    </row>
    <row r="639" spans="1:11">
      <c r="A639" s="195"/>
      <c r="B639" s="195"/>
      <c r="C639" s="194"/>
      <c r="G639" s="196"/>
      <c r="H639" s="196"/>
      <c r="I639" s="196"/>
      <c r="J639" s="196"/>
      <c r="K639" s="196"/>
    </row>
    <row r="640" spans="1:11">
      <c r="A640" s="195"/>
      <c r="B640" s="195"/>
      <c r="C640" s="194"/>
      <c r="G640" s="196"/>
      <c r="H640" s="196"/>
      <c r="I640" s="196"/>
      <c r="J640" s="196"/>
      <c r="K640" s="196"/>
    </row>
    <row r="641" spans="1:11">
      <c r="A641" s="195"/>
      <c r="B641" s="195"/>
      <c r="C641" s="194"/>
      <c r="G641" s="196"/>
      <c r="H641" s="196"/>
      <c r="I641" s="196"/>
      <c r="J641" s="196"/>
      <c r="K641" s="196"/>
    </row>
    <row r="642" spans="1:11">
      <c r="A642" s="195"/>
      <c r="B642" s="195"/>
      <c r="C642" s="194"/>
      <c r="G642" s="196"/>
      <c r="H642" s="196"/>
      <c r="I642" s="196"/>
      <c r="J642" s="196"/>
      <c r="K642" s="196"/>
    </row>
    <row r="643" spans="1:11">
      <c r="A643" s="195"/>
      <c r="B643" s="195"/>
      <c r="C643" s="194"/>
      <c r="G643" s="196"/>
      <c r="H643" s="196"/>
      <c r="I643" s="196"/>
      <c r="J643" s="196"/>
      <c r="K643" s="196"/>
    </row>
    <row r="644" spans="1:11">
      <c r="A644" s="195"/>
      <c r="B644" s="195"/>
      <c r="C644" s="194"/>
      <c r="G644" s="196"/>
      <c r="H644" s="196"/>
      <c r="I644" s="196"/>
      <c r="J644" s="196"/>
      <c r="K644" s="196"/>
    </row>
    <row r="645" spans="1:11">
      <c r="A645" s="195"/>
      <c r="B645" s="195"/>
      <c r="C645" s="194"/>
      <c r="G645" s="196"/>
      <c r="H645" s="196"/>
      <c r="I645" s="196"/>
      <c r="J645" s="196"/>
      <c r="K645" s="196"/>
    </row>
    <row r="646" spans="1:11">
      <c r="A646" s="195"/>
      <c r="B646" s="195"/>
      <c r="C646" s="194"/>
      <c r="G646" s="196"/>
      <c r="H646" s="196"/>
      <c r="I646" s="196"/>
      <c r="J646" s="196"/>
      <c r="K646" s="196"/>
    </row>
    <row r="647" spans="1:11">
      <c r="A647" s="195"/>
      <c r="B647" s="195"/>
      <c r="C647" s="194"/>
      <c r="G647" s="196"/>
      <c r="H647" s="196"/>
      <c r="I647" s="196"/>
      <c r="J647" s="196"/>
      <c r="K647" s="196"/>
    </row>
    <row r="648" spans="1:11">
      <c r="A648" s="195"/>
      <c r="B648" s="195"/>
      <c r="C648" s="194"/>
      <c r="G648" s="196"/>
      <c r="H648" s="196"/>
      <c r="I648" s="196"/>
      <c r="J648" s="196"/>
      <c r="K648" s="196"/>
    </row>
    <row r="649" spans="1:11">
      <c r="A649" s="195"/>
      <c r="B649" s="195"/>
      <c r="C649" s="194"/>
      <c r="G649" s="196"/>
      <c r="H649" s="196"/>
      <c r="I649" s="196"/>
      <c r="J649" s="196"/>
      <c r="K649" s="196"/>
    </row>
    <row r="650" spans="1:11">
      <c r="A650" s="195"/>
      <c r="B650" s="195"/>
      <c r="C650" s="194"/>
      <c r="G650" s="196"/>
      <c r="H650" s="196"/>
      <c r="I650" s="196"/>
      <c r="J650" s="196"/>
      <c r="K650" s="196"/>
    </row>
    <row r="651" spans="1:11">
      <c r="A651" s="195"/>
      <c r="B651" s="195"/>
      <c r="C651" s="194"/>
      <c r="G651" s="196"/>
      <c r="H651" s="196"/>
      <c r="I651" s="196"/>
      <c r="J651" s="196"/>
      <c r="K651" s="196"/>
    </row>
    <row r="652" spans="1:11">
      <c r="A652" s="195"/>
      <c r="B652" s="195"/>
      <c r="C652" s="194"/>
      <c r="G652" s="196"/>
      <c r="H652" s="196"/>
      <c r="I652" s="196"/>
      <c r="J652" s="196"/>
      <c r="K652" s="196"/>
    </row>
    <row r="653" spans="1:11">
      <c r="A653" s="195"/>
      <c r="B653" s="195"/>
      <c r="C653" s="194"/>
      <c r="G653" s="196"/>
      <c r="H653" s="196"/>
      <c r="I653" s="196"/>
      <c r="J653" s="196"/>
      <c r="K653" s="196"/>
    </row>
    <row r="654" spans="1:11">
      <c r="A654" s="195"/>
      <c r="B654" s="195"/>
      <c r="C654" s="194"/>
      <c r="G654" s="196"/>
      <c r="H654" s="196"/>
      <c r="I654" s="196"/>
      <c r="J654" s="196"/>
      <c r="K654" s="196"/>
    </row>
    <row r="655" spans="1:11">
      <c r="A655" s="195"/>
      <c r="B655" s="195"/>
      <c r="C655" s="194"/>
      <c r="G655" s="196"/>
      <c r="H655" s="196"/>
      <c r="I655" s="196"/>
      <c r="J655" s="196"/>
      <c r="K655" s="196"/>
    </row>
    <row r="656" spans="1:11">
      <c r="A656" s="195"/>
      <c r="B656" s="195"/>
      <c r="C656" s="194"/>
      <c r="G656" s="196"/>
      <c r="H656" s="196"/>
      <c r="I656" s="196"/>
      <c r="J656" s="196"/>
      <c r="K656" s="196"/>
    </row>
    <row r="657" spans="1:11">
      <c r="A657" s="195"/>
      <c r="B657" s="195"/>
      <c r="C657" s="194"/>
      <c r="G657" s="196"/>
      <c r="H657" s="196"/>
      <c r="I657" s="196"/>
      <c r="J657" s="196"/>
      <c r="K657" s="196"/>
    </row>
    <row r="658" spans="1:11">
      <c r="A658" s="195"/>
      <c r="B658" s="195"/>
      <c r="C658" s="194"/>
      <c r="G658" s="196"/>
      <c r="H658" s="196"/>
      <c r="I658" s="196"/>
      <c r="J658" s="196"/>
      <c r="K658" s="196"/>
    </row>
    <row r="659" spans="1:11">
      <c r="A659" s="195"/>
      <c r="B659" s="195"/>
      <c r="C659" s="194"/>
      <c r="G659" s="196"/>
      <c r="H659" s="196"/>
      <c r="I659" s="196"/>
      <c r="J659" s="196"/>
      <c r="K659" s="196"/>
    </row>
    <row r="660" spans="1:11">
      <c r="A660" s="195"/>
      <c r="B660" s="195"/>
      <c r="C660" s="194"/>
      <c r="G660" s="196"/>
      <c r="H660" s="196"/>
      <c r="I660" s="196"/>
      <c r="J660" s="196"/>
      <c r="K660" s="196"/>
    </row>
    <row r="661" spans="1:11">
      <c r="A661" s="195"/>
      <c r="B661" s="195"/>
      <c r="C661" s="194"/>
      <c r="G661" s="196"/>
      <c r="H661" s="196"/>
      <c r="I661" s="196"/>
      <c r="J661" s="196"/>
      <c r="K661" s="196"/>
    </row>
    <row r="662" spans="1:11">
      <c r="A662" s="195"/>
      <c r="B662" s="195"/>
      <c r="C662" s="194"/>
      <c r="G662" s="196"/>
      <c r="H662" s="196"/>
      <c r="I662" s="196"/>
      <c r="J662" s="196"/>
      <c r="K662" s="196"/>
    </row>
    <row r="663" spans="1:11">
      <c r="A663" s="195"/>
      <c r="B663" s="195"/>
      <c r="C663" s="194"/>
      <c r="G663" s="196"/>
      <c r="H663" s="196"/>
      <c r="I663" s="196"/>
      <c r="J663" s="196"/>
      <c r="K663" s="196"/>
    </row>
    <row r="664" spans="1:11">
      <c r="A664" s="195"/>
      <c r="B664" s="195"/>
      <c r="C664" s="194"/>
      <c r="G664" s="196"/>
      <c r="H664" s="196"/>
      <c r="I664" s="196"/>
      <c r="J664" s="196"/>
      <c r="K664" s="196"/>
    </row>
    <row r="665" spans="1:11">
      <c r="A665" s="195"/>
      <c r="B665" s="195"/>
      <c r="C665" s="194"/>
      <c r="G665" s="196"/>
      <c r="H665" s="196"/>
      <c r="I665" s="196"/>
      <c r="J665" s="196"/>
      <c r="K665" s="196"/>
    </row>
    <row r="666" spans="1:11">
      <c r="A666" s="195"/>
      <c r="B666" s="195"/>
      <c r="C666" s="194"/>
      <c r="G666" s="196"/>
      <c r="H666" s="196"/>
      <c r="I666" s="196"/>
      <c r="J666" s="196"/>
      <c r="K666" s="196"/>
    </row>
    <row r="667" spans="1:11">
      <c r="A667" s="195"/>
      <c r="B667" s="195"/>
      <c r="C667" s="194"/>
      <c r="G667" s="196"/>
      <c r="H667" s="196"/>
      <c r="I667" s="196"/>
      <c r="J667" s="196"/>
      <c r="K667" s="196"/>
    </row>
    <row r="668" spans="1:11">
      <c r="A668" s="195"/>
      <c r="B668" s="195"/>
      <c r="C668" s="194"/>
      <c r="G668" s="196"/>
      <c r="H668" s="196"/>
      <c r="I668" s="196"/>
      <c r="J668" s="196"/>
      <c r="K668" s="196"/>
    </row>
    <row r="669" spans="1:11">
      <c r="A669" s="195"/>
      <c r="B669" s="195"/>
      <c r="C669" s="194"/>
      <c r="G669" s="196"/>
      <c r="H669" s="196"/>
      <c r="I669" s="196"/>
      <c r="J669" s="196"/>
      <c r="K669" s="196"/>
    </row>
    <row r="670" spans="1:11">
      <c r="A670" s="195"/>
      <c r="B670" s="195"/>
      <c r="C670" s="194"/>
      <c r="G670" s="196"/>
      <c r="H670" s="196"/>
      <c r="I670" s="196"/>
      <c r="J670" s="196"/>
      <c r="K670" s="196"/>
    </row>
    <row r="671" spans="1:11">
      <c r="A671" s="195"/>
      <c r="B671" s="195"/>
      <c r="C671" s="194"/>
      <c r="G671" s="196"/>
      <c r="H671" s="196"/>
      <c r="I671" s="196"/>
      <c r="J671" s="196"/>
      <c r="K671" s="196"/>
    </row>
    <row r="672" spans="1:11">
      <c r="A672" s="195"/>
      <c r="B672" s="195"/>
      <c r="C672" s="194"/>
      <c r="G672" s="196"/>
      <c r="H672" s="196"/>
      <c r="I672" s="196"/>
      <c r="J672" s="196"/>
      <c r="K672" s="196"/>
    </row>
    <row r="673" spans="1:11">
      <c r="A673" s="195"/>
      <c r="B673" s="195"/>
      <c r="C673" s="194"/>
      <c r="G673" s="196"/>
      <c r="H673" s="196"/>
      <c r="I673" s="196"/>
      <c r="J673" s="196"/>
      <c r="K673" s="196"/>
    </row>
    <row r="674" spans="1:11">
      <c r="A674" s="195"/>
      <c r="B674" s="195"/>
      <c r="C674" s="194"/>
      <c r="G674" s="196"/>
      <c r="H674" s="196"/>
      <c r="I674" s="196"/>
      <c r="J674" s="196"/>
      <c r="K674" s="196"/>
    </row>
    <row r="675" spans="1:11">
      <c r="A675" s="195"/>
      <c r="B675" s="195"/>
      <c r="C675" s="194"/>
      <c r="G675" s="196"/>
      <c r="H675" s="196"/>
      <c r="I675" s="196"/>
      <c r="J675" s="196"/>
      <c r="K675" s="196"/>
    </row>
    <row r="676" spans="1:11">
      <c r="A676" s="195"/>
      <c r="B676" s="195"/>
      <c r="C676" s="194"/>
      <c r="G676" s="196"/>
      <c r="H676" s="196"/>
      <c r="I676" s="196"/>
      <c r="J676" s="196"/>
      <c r="K676" s="196"/>
    </row>
    <row r="677" spans="1:11">
      <c r="A677" s="195"/>
      <c r="B677" s="195"/>
      <c r="C677" s="194"/>
      <c r="G677" s="196"/>
      <c r="H677" s="196"/>
      <c r="I677" s="196"/>
      <c r="J677" s="196"/>
      <c r="K677" s="196"/>
    </row>
    <row r="678" spans="1:11">
      <c r="A678" s="195"/>
      <c r="B678" s="195"/>
      <c r="C678" s="194"/>
      <c r="G678" s="196"/>
      <c r="H678" s="196"/>
      <c r="I678" s="196"/>
      <c r="J678" s="196"/>
      <c r="K678" s="196"/>
    </row>
    <row r="679" spans="1:11">
      <c r="A679" s="195"/>
      <c r="B679" s="195"/>
      <c r="C679" s="194"/>
      <c r="G679" s="196"/>
      <c r="H679" s="196"/>
      <c r="I679" s="196"/>
      <c r="J679" s="196"/>
      <c r="K679" s="196"/>
    </row>
    <row r="680" spans="1:11">
      <c r="A680" s="195"/>
      <c r="B680" s="195"/>
      <c r="C680" s="194"/>
      <c r="G680" s="196"/>
      <c r="H680" s="196"/>
      <c r="I680" s="196"/>
      <c r="J680" s="196"/>
      <c r="K680" s="196"/>
    </row>
    <row r="681" spans="1:11">
      <c r="A681" s="195"/>
      <c r="B681" s="195"/>
      <c r="C681" s="194"/>
      <c r="G681" s="196"/>
      <c r="H681" s="196"/>
      <c r="I681" s="196"/>
      <c r="J681" s="196"/>
      <c r="K681" s="196"/>
    </row>
    <row r="682" spans="1:11">
      <c r="A682" s="195"/>
      <c r="B682" s="195"/>
      <c r="C682" s="194"/>
      <c r="G682" s="196"/>
      <c r="H682" s="196"/>
      <c r="I682" s="196"/>
      <c r="J682" s="196"/>
      <c r="K682" s="196"/>
    </row>
    <row r="683" spans="1:11">
      <c r="A683" s="195"/>
      <c r="B683" s="195"/>
      <c r="C683" s="194"/>
      <c r="G683" s="196"/>
      <c r="H683" s="196"/>
      <c r="I683" s="196"/>
      <c r="J683" s="196"/>
      <c r="K683" s="196"/>
    </row>
    <row r="684" spans="1:11">
      <c r="A684" s="195"/>
      <c r="B684" s="195"/>
      <c r="C684" s="194"/>
      <c r="G684" s="196"/>
      <c r="H684" s="196"/>
      <c r="I684" s="196"/>
      <c r="J684" s="196"/>
      <c r="K684" s="196"/>
    </row>
    <row r="685" spans="1:11">
      <c r="A685" s="195"/>
      <c r="B685" s="195"/>
      <c r="C685" s="194"/>
      <c r="G685" s="196"/>
      <c r="H685" s="196"/>
      <c r="I685" s="196"/>
      <c r="J685" s="196"/>
      <c r="K685" s="196"/>
    </row>
    <row r="686" spans="1:11">
      <c r="A686" s="195"/>
      <c r="B686" s="195"/>
      <c r="C686" s="194"/>
      <c r="G686" s="196"/>
      <c r="H686" s="196"/>
      <c r="I686" s="196"/>
      <c r="J686" s="196"/>
      <c r="K686" s="196"/>
    </row>
    <row r="687" spans="1:11">
      <c r="A687" s="195"/>
      <c r="B687" s="195"/>
      <c r="C687" s="194"/>
      <c r="G687" s="196"/>
      <c r="H687" s="196"/>
      <c r="I687" s="196"/>
      <c r="J687" s="196"/>
      <c r="K687" s="196"/>
    </row>
    <row r="688" spans="1:11">
      <c r="A688" s="195"/>
      <c r="B688" s="195"/>
      <c r="C688" s="194"/>
      <c r="G688" s="196"/>
      <c r="H688" s="196"/>
      <c r="I688" s="196"/>
      <c r="J688" s="196"/>
      <c r="K688" s="196"/>
    </row>
    <row r="689" spans="1:11">
      <c r="A689" s="195"/>
      <c r="B689" s="195"/>
      <c r="C689" s="194"/>
      <c r="G689" s="196"/>
      <c r="H689" s="196"/>
      <c r="I689" s="196"/>
      <c r="J689" s="196"/>
      <c r="K689" s="196"/>
    </row>
    <row r="690" spans="1:11">
      <c r="A690" s="195"/>
      <c r="B690" s="195"/>
      <c r="C690" s="194"/>
      <c r="G690" s="196"/>
      <c r="H690" s="196"/>
      <c r="I690" s="196"/>
      <c r="J690" s="196"/>
      <c r="K690" s="196"/>
    </row>
    <row r="691" spans="1:11">
      <c r="A691" s="195"/>
      <c r="B691" s="195"/>
      <c r="C691" s="194"/>
      <c r="G691" s="196"/>
      <c r="H691" s="196"/>
      <c r="I691" s="196"/>
      <c r="J691" s="196"/>
      <c r="K691" s="196"/>
    </row>
    <row r="692" spans="1:11">
      <c r="A692" s="195"/>
      <c r="B692" s="195"/>
      <c r="C692" s="194"/>
      <c r="G692" s="196"/>
      <c r="H692" s="196"/>
      <c r="I692" s="196"/>
      <c r="J692" s="196"/>
      <c r="K692" s="196"/>
    </row>
    <row r="693" spans="1:11">
      <c r="A693" s="195"/>
      <c r="B693" s="195"/>
      <c r="C693" s="194"/>
      <c r="G693" s="196"/>
      <c r="H693" s="196"/>
      <c r="I693" s="196"/>
      <c r="J693" s="196"/>
      <c r="K693" s="196"/>
    </row>
    <row r="694" spans="1:11">
      <c r="A694" s="195"/>
      <c r="B694" s="195"/>
      <c r="C694" s="194"/>
      <c r="G694" s="196"/>
      <c r="H694" s="196"/>
      <c r="I694" s="196"/>
      <c r="J694" s="196"/>
      <c r="K694" s="196"/>
    </row>
    <row r="695" spans="1:11">
      <c r="A695" s="195"/>
      <c r="B695" s="195"/>
      <c r="C695" s="194"/>
      <c r="G695" s="196"/>
      <c r="H695" s="196"/>
      <c r="I695" s="196"/>
      <c r="J695" s="196"/>
      <c r="K695" s="196"/>
    </row>
    <row r="696" spans="1:11">
      <c r="A696" s="195"/>
      <c r="B696" s="195"/>
      <c r="C696" s="194"/>
      <c r="G696" s="196"/>
      <c r="H696" s="196"/>
      <c r="I696" s="196"/>
      <c r="J696" s="196"/>
      <c r="K696" s="196"/>
    </row>
    <row r="697" spans="1:11">
      <c r="A697" s="195"/>
      <c r="B697" s="195"/>
      <c r="C697" s="194"/>
      <c r="G697" s="196"/>
      <c r="H697" s="196"/>
      <c r="I697" s="196"/>
      <c r="J697" s="196"/>
      <c r="K697" s="196"/>
    </row>
    <row r="698" spans="1:11">
      <c r="A698" s="195"/>
      <c r="B698" s="195"/>
      <c r="C698" s="194"/>
      <c r="G698" s="196"/>
      <c r="H698" s="196"/>
      <c r="I698" s="196"/>
      <c r="J698" s="196"/>
      <c r="K698" s="196"/>
    </row>
    <row r="699" spans="1:11">
      <c r="A699" s="195"/>
      <c r="B699" s="195"/>
      <c r="C699" s="194"/>
      <c r="G699" s="196"/>
      <c r="H699" s="196"/>
      <c r="I699" s="196"/>
      <c r="J699" s="196"/>
      <c r="K699" s="196"/>
    </row>
    <row r="700" spans="1:11">
      <c r="A700" s="195"/>
      <c r="B700" s="195"/>
      <c r="C700" s="194"/>
      <c r="G700" s="196"/>
      <c r="H700" s="196"/>
      <c r="I700" s="196"/>
      <c r="J700" s="196"/>
      <c r="K700" s="196"/>
    </row>
    <row r="701" spans="1:11">
      <c r="A701" s="195"/>
      <c r="B701" s="195"/>
      <c r="C701" s="194"/>
      <c r="G701" s="196"/>
      <c r="H701" s="196"/>
      <c r="I701" s="196"/>
      <c r="J701" s="196"/>
      <c r="K701" s="196"/>
    </row>
    <row r="702" spans="1:11">
      <c r="A702" s="195"/>
      <c r="B702" s="195"/>
      <c r="C702" s="194"/>
      <c r="G702" s="196"/>
      <c r="H702" s="196"/>
      <c r="I702" s="196"/>
      <c r="J702" s="196"/>
      <c r="K702" s="196"/>
    </row>
    <row r="703" spans="1:11">
      <c r="A703" s="195"/>
      <c r="B703" s="195"/>
      <c r="C703" s="194"/>
      <c r="G703" s="196"/>
      <c r="H703" s="196"/>
      <c r="I703" s="196"/>
      <c r="J703" s="196"/>
      <c r="K703" s="196"/>
    </row>
    <row r="704" spans="1:11">
      <c r="A704" s="195"/>
      <c r="B704" s="195"/>
      <c r="C704" s="194"/>
      <c r="G704" s="196"/>
      <c r="H704" s="196"/>
      <c r="I704" s="196"/>
      <c r="J704" s="196"/>
      <c r="K704" s="196"/>
    </row>
    <row r="705" spans="1:11">
      <c r="A705" s="195"/>
      <c r="B705" s="195"/>
      <c r="C705" s="194"/>
      <c r="G705" s="196"/>
      <c r="H705" s="196"/>
      <c r="I705" s="196"/>
      <c r="J705" s="196"/>
      <c r="K705" s="196"/>
    </row>
    <row r="706" spans="1:11">
      <c r="A706" s="195"/>
      <c r="B706" s="195"/>
      <c r="C706" s="194"/>
      <c r="G706" s="196"/>
      <c r="H706" s="196"/>
      <c r="I706" s="196"/>
      <c r="J706" s="196"/>
      <c r="K706" s="196"/>
    </row>
    <row r="707" spans="1:11">
      <c r="A707" s="195"/>
      <c r="B707" s="195"/>
      <c r="C707" s="194"/>
      <c r="G707" s="196"/>
      <c r="H707" s="196"/>
      <c r="I707" s="196"/>
      <c r="J707" s="196"/>
      <c r="K707" s="196"/>
    </row>
    <row r="708" spans="1:11">
      <c r="A708" s="195"/>
      <c r="B708" s="195"/>
      <c r="C708" s="194"/>
      <c r="G708" s="196"/>
      <c r="H708" s="196"/>
      <c r="I708" s="196"/>
      <c r="J708" s="196"/>
      <c r="K708" s="196"/>
    </row>
    <row r="709" spans="1:11">
      <c r="A709" s="195"/>
      <c r="B709" s="195"/>
      <c r="C709" s="194"/>
      <c r="G709" s="196"/>
      <c r="H709" s="196"/>
      <c r="I709" s="196"/>
      <c r="J709" s="196"/>
      <c r="K709" s="196"/>
    </row>
    <row r="710" spans="1:11">
      <c r="A710" s="195"/>
      <c r="B710" s="195"/>
      <c r="C710" s="194"/>
      <c r="G710" s="196"/>
      <c r="H710" s="196"/>
      <c r="I710" s="196"/>
      <c r="J710" s="196"/>
      <c r="K710" s="196"/>
    </row>
    <row r="711" spans="1:11">
      <c r="A711" s="195"/>
      <c r="B711" s="195"/>
      <c r="C711" s="194"/>
      <c r="G711" s="196"/>
      <c r="H711" s="196"/>
      <c r="I711" s="196"/>
      <c r="J711" s="196"/>
      <c r="K711" s="196"/>
    </row>
    <row r="712" spans="1:11">
      <c r="A712" s="195"/>
      <c r="B712" s="195"/>
      <c r="C712" s="194"/>
      <c r="G712" s="196"/>
      <c r="H712" s="196"/>
      <c r="I712" s="196"/>
      <c r="J712" s="196"/>
      <c r="K712" s="196"/>
    </row>
    <row r="713" spans="1:11">
      <c r="A713" s="195"/>
      <c r="B713" s="195"/>
      <c r="C713" s="194"/>
      <c r="G713" s="196"/>
      <c r="H713" s="196"/>
      <c r="I713" s="196"/>
      <c r="J713" s="196"/>
      <c r="K713" s="196"/>
    </row>
    <row r="714" spans="1:11">
      <c r="A714" s="195"/>
      <c r="B714" s="195"/>
      <c r="C714" s="194"/>
      <c r="G714" s="196"/>
      <c r="H714" s="196"/>
      <c r="I714" s="196"/>
      <c r="J714" s="196"/>
      <c r="K714" s="196"/>
    </row>
    <row r="715" spans="1:11">
      <c r="A715" s="195"/>
      <c r="B715" s="195"/>
      <c r="C715" s="194"/>
      <c r="G715" s="196"/>
      <c r="H715" s="196"/>
      <c r="I715" s="196"/>
      <c r="J715" s="196"/>
      <c r="K715" s="196"/>
    </row>
    <row r="716" spans="1:11">
      <c r="A716" s="195"/>
      <c r="B716" s="195"/>
      <c r="C716" s="194"/>
      <c r="G716" s="196"/>
      <c r="H716" s="196"/>
      <c r="I716" s="196"/>
      <c r="J716" s="196"/>
      <c r="K716" s="196"/>
    </row>
    <row r="717" spans="1:11">
      <c r="A717" s="195"/>
      <c r="B717" s="195"/>
      <c r="C717" s="194"/>
      <c r="G717" s="196"/>
      <c r="H717" s="196"/>
      <c r="I717" s="196"/>
      <c r="J717" s="196"/>
      <c r="K717" s="196"/>
    </row>
    <row r="718" spans="1:11">
      <c r="A718" s="195"/>
      <c r="B718" s="195"/>
      <c r="C718" s="194"/>
      <c r="G718" s="196"/>
      <c r="H718" s="196"/>
      <c r="I718" s="196"/>
      <c r="J718" s="196"/>
      <c r="K718" s="196"/>
    </row>
    <row r="719" spans="1:11">
      <c r="A719" s="195"/>
      <c r="B719" s="195"/>
      <c r="C719" s="194"/>
      <c r="G719" s="196"/>
      <c r="H719" s="196"/>
      <c r="I719" s="196"/>
      <c r="J719" s="196"/>
      <c r="K719" s="196"/>
    </row>
    <row r="720" spans="1:11">
      <c r="A720" s="195"/>
      <c r="B720" s="195"/>
      <c r="C720" s="194"/>
      <c r="G720" s="196"/>
      <c r="H720" s="196"/>
      <c r="I720" s="196"/>
      <c r="J720" s="196"/>
      <c r="K720" s="196"/>
    </row>
    <row r="721" spans="1:11">
      <c r="A721" s="195"/>
      <c r="B721" s="195"/>
      <c r="C721" s="194"/>
      <c r="G721" s="196"/>
      <c r="H721" s="196"/>
      <c r="I721" s="196"/>
      <c r="J721" s="196"/>
      <c r="K721" s="196"/>
    </row>
    <row r="722" spans="1:11">
      <c r="A722" s="195"/>
      <c r="B722" s="195"/>
      <c r="C722" s="194"/>
      <c r="G722" s="196"/>
      <c r="H722" s="196"/>
      <c r="I722" s="196"/>
      <c r="J722" s="196"/>
      <c r="K722" s="196"/>
    </row>
    <row r="723" spans="1:11">
      <c r="A723" s="195"/>
      <c r="B723" s="195"/>
      <c r="C723" s="194"/>
      <c r="G723" s="196"/>
      <c r="H723" s="196"/>
      <c r="I723" s="196"/>
      <c r="J723" s="196"/>
      <c r="K723" s="196"/>
    </row>
    <row r="724" spans="1:11">
      <c r="A724" s="195"/>
      <c r="B724" s="195"/>
      <c r="C724" s="194"/>
      <c r="G724" s="196"/>
      <c r="H724" s="196"/>
      <c r="I724" s="196"/>
      <c r="J724" s="196"/>
      <c r="K724" s="196"/>
    </row>
    <row r="725" spans="1:11">
      <c r="A725" s="195"/>
      <c r="B725" s="195"/>
      <c r="C725" s="194"/>
      <c r="G725" s="196"/>
      <c r="H725" s="196"/>
      <c r="I725" s="196"/>
      <c r="J725" s="196"/>
      <c r="K725" s="196"/>
    </row>
    <row r="726" spans="1:11">
      <c r="A726" s="195"/>
      <c r="B726" s="195"/>
      <c r="C726" s="194"/>
      <c r="G726" s="196"/>
      <c r="H726" s="196"/>
      <c r="I726" s="196"/>
      <c r="J726" s="196"/>
      <c r="K726" s="196"/>
    </row>
    <row r="727" spans="1:11">
      <c r="A727" s="195"/>
      <c r="B727" s="195"/>
      <c r="C727" s="194"/>
      <c r="G727" s="196"/>
      <c r="H727" s="196"/>
      <c r="I727" s="196"/>
      <c r="J727" s="196"/>
      <c r="K727" s="196"/>
    </row>
    <row r="728" spans="1:11">
      <c r="A728" s="195"/>
      <c r="B728" s="195"/>
      <c r="C728" s="194"/>
      <c r="G728" s="196"/>
      <c r="H728" s="196"/>
      <c r="I728" s="196"/>
      <c r="J728" s="196"/>
      <c r="K728" s="196"/>
    </row>
    <row r="729" spans="1:11">
      <c r="A729" s="195"/>
      <c r="B729" s="195"/>
      <c r="C729" s="194"/>
      <c r="G729" s="196"/>
      <c r="H729" s="196"/>
      <c r="I729" s="196"/>
      <c r="J729" s="196"/>
      <c r="K729" s="196"/>
    </row>
    <row r="730" spans="1:11">
      <c r="A730" s="195"/>
      <c r="B730" s="195"/>
      <c r="C730" s="194"/>
      <c r="G730" s="196"/>
      <c r="H730" s="196"/>
      <c r="I730" s="196"/>
      <c r="J730" s="196"/>
      <c r="K730" s="196"/>
    </row>
    <row r="731" spans="1:11">
      <c r="A731" s="195"/>
      <c r="B731" s="195"/>
      <c r="C731" s="194"/>
      <c r="G731" s="196"/>
      <c r="H731" s="196"/>
      <c r="I731" s="196"/>
      <c r="J731" s="196"/>
      <c r="K731" s="196"/>
    </row>
    <row r="732" spans="1:11">
      <c r="A732" s="195"/>
      <c r="B732" s="195"/>
      <c r="C732" s="194"/>
      <c r="G732" s="196"/>
      <c r="H732" s="196"/>
      <c r="I732" s="196"/>
      <c r="J732" s="196"/>
      <c r="K732" s="196"/>
    </row>
    <row r="733" spans="1:11">
      <c r="A733" s="195"/>
      <c r="B733" s="195"/>
      <c r="C733" s="194"/>
      <c r="G733" s="196"/>
      <c r="H733" s="196"/>
      <c r="I733" s="196"/>
      <c r="J733" s="196"/>
      <c r="K733" s="196"/>
    </row>
    <row r="734" spans="1:11">
      <c r="A734" s="195"/>
      <c r="B734" s="195"/>
      <c r="C734" s="194"/>
      <c r="G734" s="196"/>
      <c r="H734" s="196"/>
      <c r="I734" s="196"/>
      <c r="J734" s="196"/>
      <c r="K734" s="196"/>
    </row>
    <row r="735" spans="1:11">
      <c r="A735" s="195"/>
      <c r="B735" s="195"/>
      <c r="C735" s="194"/>
      <c r="G735" s="196"/>
      <c r="H735" s="196"/>
      <c r="I735" s="196"/>
      <c r="J735" s="196"/>
      <c r="K735" s="196"/>
    </row>
    <row r="736" spans="1:11">
      <c r="A736" s="195"/>
      <c r="B736" s="195"/>
      <c r="C736" s="194"/>
      <c r="G736" s="196"/>
      <c r="H736" s="196"/>
      <c r="I736" s="196"/>
      <c r="J736" s="196"/>
      <c r="K736" s="196"/>
    </row>
    <row r="737" spans="1:11">
      <c r="A737" s="195"/>
      <c r="B737" s="195"/>
      <c r="C737" s="194"/>
      <c r="G737" s="196"/>
      <c r="H737" s="196"/>
      <c r="I737" s="196"/>
      <c r="J737" s="196"/>
      <c r="K737" s="196"/>
    </row>
    <row r="738" spans="1:11">
      <c r="A738" s="195"/>
      <c r="B738" s="195"/>
      <c r="C738" s="194"/>
      <c r="G738" s="196"/>
      <c r="H738" s="196"/>
      <c r="I738" s="196"/>
      <c r="J738" s="196"/>
      <c r="K738" s="196"/>
    </row>
    <row r="739" spans="1:11">
      <c r="A739" s="195"/>
      <c r="B739" s="195"/>
      <c r="C739" s="194"/>
      <c r="G739" s="196"/>
      <c r="H739" s="196"/>
      <c r="I739" s="196"/>
      <c r="J739" s="196"/>
      <c r="K739" s="196"/>
    </row>
    <row r="740" spans="1:11">
      <c r="A740" s="195"/>
      <c r="B740" s="195"/>
      <c r="C740" s="194"/>
      <c r="G740" s="196"/>
      <c r="H740" s="196"/>
      <c r="I740" s="196"/>
      <c r="J740" s="196"/>
      <c r="K740" s="196"/>
    </row>
    <row r="741" spans="1:11">
      <c r="A741" s="195"/>
      <c r="B741" s="195"/>
      <c r="C741" s="194"/>
      <c r="G741" s="196"/>
      <c r="H741" s="196"/>
      <c r="I741" s="196"/>
      <c r="J741" s="196"/>
      <c r="K741" s="196"/>
    </row>
    <row r="742" spans="1:11">
      <c r="A742" s="195"/>
      <c r="B742" s="195"/>
      <c r="C742" s="194"/>
      <c r="G742" s="196"/>
      <c r="H742" s="196"/>
      <c r="I742" s="196"/>
      <c r="J742" s="196"/>
      <c r="K742" s="196"/>
    </row>
    <row r="743" spans="1:11">
      <c r="A743" s="195"/>
      <c r="B743" s="195"/>
      <c r="C743" s="194"/>
      <c r="G743" s="196"/>
      <c r="H743" s="196"/>
      <c r="I743" s="196"/>
      <c r="J743" s="196"/>
      <c r="K743" s="196"/>
    </row>
    <row r="744" spans="1:11">
      <c r="A744" s="195"/>
      <c r="B744" s="195"/>
      <c r="C744" s="194"/>
      <c r="G744" s="196"/>
      <c r="H744" s="196"/>
      <c r="I744" s="196"/>
      <c r="J744" s="196"/>
      <c r="K744" s="196"/>
    </row>
    <row r="745" spans="1:11">
      <c r="A745" s="195"/>
      <c r="B745" s="195"/>
      <c r="C745" s="194"/>
      <c r="G745" s="196"/>
      <c r="H745" s="196"/>
      <c r="I745" s="196"/>
      <c r="J745" s="196"/>
      <c r="K745" s="196"/>
    </row>
    <row r="746" spans="1:11">
      <c r="A746" s="195"/>
      <c r="B746" s="195"/>
      <c r="C746" s="194"/>
      <c r="G746" s="196"/>
      <c r="H746" s="196"/>
      <c r="I746" s="196"/>
      <c r="J746" s="196"/>
      <c r="K746" s="196"/>
    </row>
    <row r="747" spans="1:11">
      <c r="A747" s="195"/>
      <c r="B747" s="195"/>
      <c r="C747" s="194"/>
      <c r="G747" s="196"/>
      <c r="H747" s="196"/>
      <c r="I747" s="196"/>
      <c r="J747" s="196"/>
      <c r="K747" s="196"/>
    </row>
    <row r="748" spans="1:11">
      <c r="A748" s="195"/>
      <c r="B748" s="195"/>
      <c r="C748" s="194"/>
      <c r="G748" s="196"/>
      <c r="H748" s="196"/>
      <c r="I748" s="196"/>
      <c r="J748" s="196"/>
      <c r="K748" s="196"/>
    </row>
    <row r="749" spans="1:11">
      <c r="A749" s="195"/>
      <c r="B749" s="195"/>
      <c r="C749" s="194"/>
      <c r="G749" s="196"/>
      <c r="H749" s="196"/>
      <c r="I749" s="196"/>
      <c r="J749" s="196"/>
      <c r="K749" s="196"/>
    </row>
    <row r="750" spans="1:11">
      <c r="A750" s="195"/>
      <c r="B750" s="195"/>
      <c r="C750" s="194"/>
      <c r="G750" s="196"/>
      <c r="H750" s="196"/>
      <c r="I750" s="196"/>
      <c r="J750" s="196"/>
      <c r="K750" s="196"/>
    </row>
    <row r="751" spans="1:11">
      <c r="A751" s="195"/>
      <c r="B751" s="195"/>
      <c r="C751" s="194"/>
      <c r="G751" s="196"/>
      <c r="H751" s="196"/>
      <c r="I751" s="196"/>
      <c r="J751" s="196"/>
      <c r="K751" s="196"/>
    </row>
    <row r="752" spans="1:11">
      <c r="A752" s="195"/>
      <c r="B752" s="195"/>
      <c r="C752" s="194"/>
      <c r="G752" s="196"/>
      <c r="H752" s="196"/>
      <c r="I752" s="196"/>
      <c r="J752" s="196"/>
      <c r="K752" s="196"/>
    </row>
    <row r="753" spans="1:11">
      <c r="A753" s="195"/>
      <c r="B753" s="195"/>
      <c r="C753" s="194"/>
      <c r="G753" s="196"/>
      <c r="H753" s="196"/>
      <c r="I753" s="196"/>
      <c r="J753" s="196"/>
      <c r="K753" s="196"/>
    </row>
    <row r="754" spans="1:11">
      <c r="A754" s="195"/>
      <c r="B754" s="195"/>
      <c r="C754" s="194"/>
      <c r="G754" s="196"/>
      <c r="H754" s="196"/>
      <c r="I754" s="196"/>
      <c r="J754" s="196"/>
      <c r="K754" s="196"/>
    </row>
    <row r="755" spans="1:11">
      <c r="A755" s="195"/>
      <c r="B755" s="195"/>
      <c r="C755" s="194"/>
      <c r="G755" s="196"/>
      <c r="H755" s="196"/>
      <c r="I755" s="196"/>
      <c r="J755" s="196"/>
      <c r="K755" s="196"/>
    </row>
    <row r="756" spans="1:11">
      <c r="A756" s="195"/>
      <c r="B756" s="195"/>
      <c r="C756" s="194"/>
      <c r="G756" s="196"/>
      <c r="H756" s="196"/>
      <c r="I756" s="196"/>
      <c r="J756" s="196"/>
      <c r="K756" s="196"/>
    </row>
    <row r="757" spans="1:11">
      <c r="A757" s="195"/>
      <c r="B757" s="195"/>
      <c r="C757" s="194"/>
      <c r="G757" s="196"/>
      <c r="H757" s="196"/>
      <c r="I757" s="196"/>
      <c r="J757" s="196"/>
      <c r="K757" s="196"/>
    </row>
    <row r="758" spans="1:11">
      <c r="A758" s="195"/>
      <c r="B758" s="195"/>
      <c r="C758" s="194"/>
      <c r="G758" s="196"/>
      <c r="H758" s="196"/>
      <c r="I758" s="196"/>
      <c r="J758" s="196"/>
      <c r="K758" s="196"/>
    </row>
    <row r="759" spans="1:11">
      <c r="A759" s="195"/>
      <c r="B759" s="195"/>
      <c r="C759" s="194"/>
      <c r="G759" s="196"/>
      <c r="H759" s="196"/>
      <c r="I759" s="196"/>
      <c r="J759" s="196"/>
      <c r="K759" s="196"/>
    </row>
    <row r="760" spans="1:11">
      <c r="A760" s="195"/>
      <c r="B760" s="195"/>
      <c r="C760" s="194"/>
      <c r="G760" s="196"/>
      <c r="H760" s="196"/>
      <c r="I760" s="196"/>
      <c r="J760" s="196"/>
      <c r="K760" s="196"/>
    </row>
    <row r="761" spans="1:11">
      <c r="A761" s="195"/>
      <c r="B761" s="195"/>
      <c r="C761" s="194"/>
      <c r="G761" s="196"/>
      <c r="H761" s="196"/>
      <c r="I761" s="196"/>
      <c r="J761" s="196"/>
      <c r="K761" s="196"/>
    </row>
    <row r="762" spans="1:11">
      <c r="A762" s="195"/>
      <c r="B762" s="195"/>
      <c r="C762" s="194"/>
      <c r="G762" s="196"/>
      <c r="H762" s="196"/>
      <c r="I762" s="196"/>
      <c r="J762" s="196"/>
      <c r="K762" s="196"/>
    </row>
    <row r="763" spans="1:11">
      <c r="A763" s="195"/>
      <c r="B763" s="195"/>
      <c r="C763" s="194"/>
      <c r="G763" s="196"/>
      <c r="H763" s="196"/>
      <c r="I763" s="196"/>
      <c r="J763" s="196"/>
      <c r="K763" s="196"/>
    </row>
    <row r="764" spans="1:11">
      <c r="A764" s="195"/>
      <c r="B764" s="195"/>
      <c r="C764" s="194"/>
      <c r="G764" s="196"/>
      <c r="H764" s="196"/>
      <c r="I764" s="196"/>
      <c r="J764" s="196"/>
      <c r="K764" s="196"/>
    </row>
    <row r="765" spans="1:11">
      <c r="A765" s="195"/>
      <c r="B765" s="195"/>
      <c r="C765" s="194"/>
      <c r="G765" s="196"/>
      <c r="H765" s="196"/>
      <c r="I765" s="196"/>
      <c r="J765" s="196"/>
      <c r="K765" s="196"/>
    </row>
    <row r="766" spans="1:11">
      <c r="A766" s="195"/>
      <c r="B766" s="195"/>
      <c r="C766" s="194"/>
      <c r="G766" s="196"/>
      <c r="H766" s="196"/>
      <c r="I766" s="196"/>
      <c r="J766" s="196"/>
      <c r="K766" s="196"/>
    </row>
    <row r="767" spans="1:11">
      <c r="A767" s="195"/>
      <c r="B767" s="195"/>
      <c r="C767" s="194"/>
      <c r="G767" s="196"/>
      <c r="H767" s="196"/>
      <c r="I767" s="196"/>
      <c r="J767" s="196"/>
      <c r="K767" s="196"/>
    </row>
    <row r="768" spans="1:11">
      <c r="A768" s="195"/>
      <c r="B768" s="195"/>
      <c r="C768" s="194"/>
      <c r="G768" s="196"/>
      <c r="H768" s="196"/>
      <c r="I768" s="196"/>
      <c r="J768" s="196"/>
      <c r="K768" s="196"/>
    </row>
    <row r="769" spans="1:11">
      <c r="A769" s="195"/>
      <c r="B769" s="195"/>
      <c r="C769" s="194"/>
      <c r="G769" s="196"/>
      <c r="H769" s="196"/>
      <c r="I769" s="196"/>
      <c r="J769" s="196"/>
      <c r="K769" s="196"/>
    </row>
    <row r="770" spans="1:11">
      <c r="A770" s="195"/>
      <c r="B770" s="195"/>
      <c r="C770" s="194"/>
      <c r="G770" s="196"/>
      <c r="H770" s="196"/>
      <c r="I770" s="196"/>
      <c r="J770" s="196"/>
      <c r="K770" s="196"/>
    </row>
    <row r="771" spans="1:11">
      <c r="A771" s="195"/>
      <c r="B771" s="195"/>
      <c r="C771" s="194"/>
      <c r="G771" s="196"/>
      <c r="H771" s="196"/>
      <c r="I771" s="196"/>
      <c r="J771" s="196"/>
      <c r="K771" s="196"/>
    </row>
    <row r="772" spans="1:11">
      <c r="A772" s="195"/>
      <c r="B772" s="195"/>
      <c r="C772" s="194"/>
      <c r="G772" s="196"/>
      <c r="H772" s="196"/>
      <c r="I772" s="196"/>
      <c r="J772" s="196"/>
      <c r="K772" s="196"/>
    </row>
    <row r="773" spans="1:11">
      <c r="A773" s="195"/>
      <c r="B773" s="195"/>
      <c r="C773" s="194"/>
      <c r="G773" s="196"/>
      <c r="H773" s="196"/>
      <c r="I773" s="196"/>
      <c r="J773" s="196"/>
      <c r="K773" s="196"/>
    </row>
    <row r="774" spans="1:11">
      <c r="A774" s="195"/>
      <c r="B774" s="195"/>
      <c r="C774" s="194"/>
      <c r="G774" s="196"/>
      <c r="H774" s="196"/>
      <c r="I774" s="196"/>
      <c r="J774" s="196"/>
      <c r="K774" s="196"/>
    </row>
    <row r="775" spans="1:11">
      <c r="A775" s="195"/>
      <c r="B775" s="195"/>
      <c r="C775" s="194"/>
      <c r="G775" s="196"/>
      <c r="H775" s="196"/>
      <c r="I775" s="196"/>
      <c r="J775" s="196"/>
      <c r="K775" s="196"/>
    </row>
    <row r="776" spans="1:11">
      <c r="A776" s="195"/>
      <c r="B776" s="195"/>
      <c r="C776" s="194"/>
      <c r="G776" s="196"/>
      <c r="H776" s="196"/>
      <c r="I776" s="196"/>
      <c r="J776" s="196"/>
      <c r="K776" s="196"/>
    </row>
    <row r="777" spans="1:11">
      <c r="A777" s="195"/>
      <c r="B777" s="195"/>
      <c r="C777" s="194"/>
      <c r="G777" s="196"/>
      <c r="H777" s="196"/>
      <c r="I777" s="196"/>
      <c r="J777" s="196"/>
      <c r="K777" s="196"/>
    </row>
    <row r="778" spans="1:11">
      <c r="A778" s="195"/>
      <c r="B778" s="195"/>
      <c r="C778" s="194"/>
      <c r="G778" s="196"/>
      <c r="H778" s="196"/>
      <c r="I778" s="196"/>
      <c r="J778" s="196"/>
      <c r="K778" s="196"/>
    </row>
    <row r="779" spans="1:11">
      <c r="A779" s="195"/>
      <c r="B779" s="195"/>
      <c r="C779" s="194"/>
      <c r="G779" s="196"/>
      <c r="H779" s="196"/>
      <c r="I779" s="196"/>
      <c r="J779" s="196"/>
      <c r="K779" s="196"/>
    </row>
    <row r="780" spans="1:11">
      <c r="A780" s="195"/>
      <c r="B780" s="195"/>
      <c r="C780" s="194"/>
      <c r="G780" s="196"/>
      <c r="H780" s="196"/>
      <c r="I780" s="196"/>
      <c r="J780" s="196"/>
      <c r="K780" s="196"/>
    </row>
    <row r="781" spans="1:11">
      <c r="A781" s="195"/>
      <c r="B781" s="195"/>
      <c r="C781" s="194"/>
      <c r="G781" s="196"/>
      <c r="H781" s="196"/>
      <c r="I781" s="196"/>
      <c r="J781" s="196"/>
      <c r="K781" s="196"/>
    </row>
    <row r="782" spans="1:11">
      <c r="A782" s="195"/>
      <c r="B782" s="195"/>
      <c r="C782" s="194"/>
      <c r="G782" s="196"/>
      <c r="H782" s="196"/>
      <c r="I782" s="196"/>
      <c r="J782" s="196"/>
      <c r="K782" s="196"/>
    </row>
    <row r="783" spans="1:11">
      <c r="A783" s="195"/>
      <c r="B783" s="195"/>
      <c r="C783" s="194"/>
      <c r="G783" s="196"/>
      <c r="H783" s="196"/>
      <c r="I783" s="196"/>
      <c r="J783" s="196"/>
      <c r="K783" s="196"/>
    </row>
    <row r="784" spans="1:11">
      <c r="A784" s="195"/>
      <c r="B784" s="195"/>
      <c r="C784" s="194"/>
      <c r="G784" s="196"/>
      <c r="H784" s="196"/>
      <c r="I784" s="196"/>
      <c r="J784" s="196"/>
      <c r="K784" s="196"/>
    </row>
    <row r="785" spans="1:11">
      <c r="A785" s="195"/>
      <c r="B785" s="195"/>
      <c r="C785" s="194"/>
      <c r="G785" s="196"/>
      <c r="H785" s="196"/>
      <c r="I785" s="196"/>
      <c r="J785" s="196"/>
      <c r="K785" s="196"/>
    </row>
    <row r="786" spans="1:11">
      <c r="A786" s="195"/>
      <c r="B786" s="195"/>
      <c r="C786" s="194"/>
      <c r="G786" s="196"/>
      <c r="H786" s="196"/>
      <c r="I786" s="196"/>
      <c r="J786" s="196"/>
      <c r="K786" s="196"/>
    </row>
  </sheetData>
  <autoFilter ref="B4:K4">
    <filterColumn colId="1"/>
    <sortState ref="B5:K32">
      <sortCondition descending="1" ref="D4"/>
    </sortState>
  </autoFilter>
  <mergeCells count="5">
    <mergeCell ref="J2:K2"/>
    <mergeCell ref="D2:F2"/>
    <mergeCell ref="G2:I2"/>
    <mergeCell ref="A2:C2"/>
    <mergeCell ref="A34:B34"/>
  </mergeCells>
  <pageMargins left="0" right="0" top="0" bottom="0" header="0" footer="0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786"/>
  <sheetViews>
    <sheetView workbookViewId="0">
      <selection activeCell="E17" sqref="E17"/>
    </sheetView>
  </sheetViews>
  <sheetFormatPr defaultRowHeight="11.25"/>
  <cols>
    <col min="1" max="1" width="3.28515625" style="194" customWidth="1"/>
    <col min="2" max="2" width="38.28515625" style="197" customWidth="1"/>
    <col min="3" max="3" width="16.28515625" style="212" customWidth="1"/>
    <col min="4" max="5" width="11.7109375" style="195" customWidth="1"/>
    <col min="6" max="6" width="9.42578125" style="195" customWidth="1"/>
    <col min="7" max="8" width="11.7109375" style="195" customWidth="1"/>
    <col min="9" max="9" width="9.42578125" style="195" customWidth="1"/>
    <col min="10" max="10" width="11.85546875" style="195" customWidth="1"/>
    <col min="11" max="11" width="12.7109375" style="195" customWidth="1"/>
    <col min="12" max="16384" width="9.140625" style="195"/>
  </cols>
  <sheetData>
    <row r="1" spans="1:11" ht="12" thickBot="1"/>
    <row r="2" spans="1:11" ht="15.75" customHeight="1" thickBot="1">
      <c r="A2" s="311" t="s">
        <v>145</v>
      </c>
      <c r="B2" s="311"/>
      <c r="C2" s="312"/>
      <c r="D2" s="303" t="s">
        <v>134</v>
      </c>
      <c r="E2" s="304"/>
      <c r="F2" s="305"/>
      <c r="G2" s="304" t="s">
        <v>135</v>
      </c>
      <c r="H2" s="304"/>
      <c r="I2" s="305"/>
      <c r="J2" s="303" t="s">
        <v>136</v>
      </c>
      <c r="K2" s="305"/>
    </row>
    <row r="3" spans="1:11" ht="3" customHeight="1" thickBot="1">
      <c r="A3" s="201"/>
      <c r="B3" s="201"/>
      <c r="C3" s="201"/>
      <c r="D3" s="210"/>
      <c r="E3" s="198"/>
      <c r="F3" s="198"/>
      <c r="G3" s="198"/>
      <c r="H3" s="198"/>
      <c r="I3" s="198"/>
      <c r="J3" s="198"/>
      <c r="K3" s="211"/>
    </row>
    <row r="4" spans="1:11" ht="45.75" thickBot="1">
      <c r="A4" s="216" t="s">
        <v>132</v>
      </c>
      <c r="B4" s="234" t="s">
        <v>0</v>
      </c>
      <c r="C4" s="231" t="s">
        <v>143</v>
      </c>
      <c r="D4" s="231" t="s">
        <v>163</v>
      </c>
      <c r="E4" s="231" t="s">
        <v>164</v>
      </c>
      <c r="F4" s="241" t="s">
        <v>146</v>
      </c>
      <c r="G4" s="231" t="s">
        <v>163</v>
      </c>
      <c r="H4" s="231" t="s">
        <v>164</v>
      </c>
      <c r="I4" s="241" t="s">
        <v>146</v>
      </c>
      <c r="J4" s="231" t="s">
        <v>163</v>
      </c>
      <c r="K4" s="231" t="s">
        <v>164</v>
      </c>
    </row>
    <row r="5" spans="1:11" ht="15">
      <c r="A5" s="259">
        <v>1</v>
      </c>
      <c r="B5" s="468" t="s">
        <v>157</v>
      </c>
      <c r="C5" s="447">
        <v>98.99</v>
      </c>
      <c r="D5" s="432">
        <v>106924.3</v>
      </c>
      <c r="E5" s="448">
        <v>66808.899999999994</v>
      </c>
      <c r="F5" s="287">
        <f>((D5/E5)-1)*100</f>
        <v>60.04499400528973</v>
      </c>
      <c r="G5" s="449">
        <v>53284</v>
      </c>
      <c r="H5" s="432">
        <v>41444</v>
      </c>
      <c r="I5" s="287">
        <f>((G5/H5)-1)*100</f>
        <v>28.568670977704858</v>
      </c>
      <c r="J5" s="272">
        <f>(G5/D5)*100</f>
        <v>49.833386797949572</v>
      </c>
      <c r="K5" s="450">
        <f>(H5/E5)*100</f>
        <v>62.033651205153802</v>
      </c>
    </row>
    <row r="6" spans="1:11" ht="15">
      <c r="A6" s="215">
        <f>+A5+1</f>
        <v>2</v>
      </c>
      <c r="B6" s="354" t="s">
        <v>10</v>
      </c>
      <c r="C6" s="451">
        <v>34.47</v>
      </c>
      <c r="D6" s="435">
        <v>52173.1</v>
      </c>
      <c r="E6" s="457">
        <v>40857.4</v>
      </c>
      <c r="F6" s="288">
        <f>((D6/E6)-1)*100</f>
        <v>27.695594922829159</v>
      </c>
      <c r="G6" s="458">
        <v>30922.5</v>
      </c>
      <c r="H6" s="435">
        <v>34574.1</v>
      </c>
      <c r="I6" s="454">
        <f>((G6/H6)-1)*100</f>
        <v>-10.56166321032217</v>
      </c>
      <c r="J6" s="455">
        <f>(G6/D6)*100</f>
        <v>59.269048609340835</v>
      </c>
      <c r="K6" s="456">
        <f>(H6/E6)*100</f>
        <v>84.621390494745128</v>
      </c>
    </row>
    <row r="7" spans="1:11" ht="15">
      <c r="A7" s="215">
        <f t="shared" ref="A7:A32" si="0">+A6+1</f>
        <v>3</v>
      </c>
      <c r="B7" s="354" t="s">
        <v>11</v>
      </c>
      <c r="C7" s="451">
        <v>22.52</v>
      </c>
      <c r="D7" s="435">
        <v>43279</v>
      </c>
      <c r="E7" s="457">
        <v>15707.2</v>
      </c>
      <c r="F7" s="288">
        <f>((D7/E7)-1)*100</f>
        <v>175.53605989609858</v>
      </c>
      <c r="G7" s="458">
        <v>20399.099999999999</v>
      </c>
      <c r="H7" s="435">
        <v>13957</v>
      </c>
      <c r="I7" s="454">
        <f>((G7/H7)-1)*100</f>
        <v>46.156767213584573</v>
      </c>
      <c r="J7" s="455">
        <f>(G7/D7)*100</f>
        <v>47.133944869336162</v>
      </c>
      <c r="K7" s="456">
        <f>(H7/E7)*100</f>
        <v>88.857339309361308</v>
      </c>
    </row>
    <row r="8" spans="1:11" ht="15">
      <c r="A8" s="215">
        <f t="shared" si="0"/>
        <v>4</v>
      </c>
      <c r="B8" s="354" t="s">
        <v>26</v>
      </c>
      <c r="C8" s="451">
        <v>15.82</v>
      </c>
      <c r="D8" s="435">
        <v>21873</v>
      </c>
      <c r="E8" s="457">
        <v>11354</v>
      </c>
      <c r="F8" s="288">
        <f>((D8/E8)-1)*100</f>
        <v>92.645763607539195</v>
      </c>
      <c r="G8" s="458">
        <v>7919.3</v>
      </c>
      <c r="H8" s="435">
        <v>10991.9</v>
      </c>
      <c r="I8" s="454">
        <f>((G8/H8)-1)*100</f>
        <v>-27.953311074518506</v>
      </c>
      <c r="J8" s="455">
        <f>(G8/D8)*100</f>
        <v>36.205824532528688</v>
      </c>
      <c r="K8" s="456">
        <f>(H8/E8)*100</f>
        <v>96.810815571604707</v>
      </c>
    </row>
    <row r="9" spans="1:11" ht="15">
      <c r="A9" s="215">
        <f t="shared" si="0"/>
        <v>5</v>
      </c>
      <c r="B9" s="354" t="s">
        <v>150</v>
      </c>
      <c r="C9" s="451">
        <v>19.43</v>
      </c>
      <c r="D9" s="435">
        <v>20008.8</v>
      </c>
      <c r="E9" s="457">
        <v>10131.4</v>
      </c>
      <c r="F9" s="288">
        <f>((D9/E9)-1)*100</f>
        <v>97.492942732495024</v>
      </c>
      <c r="G9" s="458">
        <v>5797.8</v>
      </c>
      <c r="H9" s="435">
        <v>7562.8</v>
      </c>
      <c r="I9" s="454">
        <f>((G9/H9)-1)*100</f>
        <v>-23.337917173533608</v>
      </c>
      <c r="J9" s="455">
        <f>(G9/D9)*100</f>
        <v>28.976250449802087</v>
      </c>
      <c r="K9" s="456">
        <f>(H9/E9)*100</f>
        <v>74.647136624750772</v>
      </c>
    </row>
    <row r="10" spans="1:11" ht="15">
      <c r="A10" s="215">
        <f t="shared" si="0"/>
        <v>6</v>
      </c>
      <c r="B10" s="354" t="s">
        <v>16</v>
      </c>
      <c r="C10" s="451">
        <v>11.18</v>
      </c>
      <c r="D10" s="435">
        <v>12636.9</v>
      </c>
      <c r="E10" s="457">
        <v>6696</v>
      </c>
      <c r="F10" s="288">
        <f>((D10/E10)-1)*100</f>
        <v>88.723118279569889</v>
      </c>
      <c r="G10" s="458">
        <v>14840.4</v>
      </c>
      <c r="H10" s="435">
        <v>3246.4</v>
      </c>
      <c r="I10" s="454">
        <f>((G10/H10)-1)*100</f>
        <v>357.13405618531294</v>
      </c>
      <c r="J10" s="455">
        <f>(G10/D10)*100</f>
        <v>117.43702965125942</v>
      </c>
      <c r="K10" s="456">
        <f>(H10/E10)*100</f>
        <v>48.482676224611708</v>
      </c>
    </row>
    <row r="11" spans="1:11" ht="15">
      <c r="A11" s="215">
        <f t="shared" si="0"/>
        <v>7</v>
      </c>
      <c r="B11" s="354" t="s">
        <v>66</v>
      </c>
      <c r="C11" s="451">
        <v>7.25</v>
      </c>
      <c r="D11" s="435">
        <v>11604</v>
      </c>
      <c r="E11" s="457">
        <v>15412</v>
      </c>
      <c r="F11" s="288">
        <f>((D11/E11)-1)*100</f>
        <v>-24.708019724889695</v>
      </c>
      <c r="G11" s="458">
        <v>5938</v>
      </c>
      <c r="H11" s="435">
        <v>4836</v>
      </c>
      <c r="I11" s="454">
        <f>((G11/H11)-1)*100</f>
        <v>22.787427626137301</v>
      </c>
      <c r="J11" s="455">
        <f>(G11/D11)*100</f>
        <v>51.172009651844199</v>
      </c>
      <c r="K11" s="456">
        <f>(H11/E11)*100</f>
        <v>31.378146898520633</v>
      </c>
    </row>
    <row r="12" spans="1:11" ht="15">
      <c r="A12" s="215">
        <f t="shared" si="0"/>
        <v>8</v>
      </c>
      <c r="B12" s="354" t="s">
        <v>154</v>
      </c>
      <c r="C12" s="451">
        <v>6.39</v>
      </c>
      <c r="D12" s="435">
        <v>10228.1</v>
      </c>
      <c r="E12" s="452">
        <v>0</v>
      </c>
      <c r="F12" s="288" t="s">
        <v>170</v>
      </c>
      <c r="G12" s="458">
        <v>1783.1</v>
      </c>
      <c r="H12" s="438">
        <v>0</v>
      </c>
      <c r="I12" s="454" t="s">
        <v>170</v>
      </c>
      <c r="J12" s="455">
        <f>(G12/D12)*100</f>
        <v>17.433345391617213</v>
      </c>
      <c r="K12" s="456">
        <v>0</v>
      </c>
    </row>
    <row r="13" spans="1:11" ht="15">
      <c r="A13" s="215">
        <f t="shared" si="0"/>
        <v>9</v>
      </c>
      <c r="B13" s="354" t="s">
        <v>21</v>
      </c>
      <c r="C13" s="451">
        <v>22.89</v>
      </c>
      <c r="D13" s="435">
        <v>10068.5</v>
      </c>
      <c r="E13" s="457">
        <v>7702.1</v>
      </c>
      <c r="F13" s="288">
        <f>((D13/E13)-1)*100</f>
        <v>30.724088235675985</v>
      </c>
      <c r="G13" s="458">
        <v>5375.6</v>
      </c>
      <c r="H13" s="435">
        <v>5170.3999999999996</v>
      </c>
      <c r="I13" s="454">
        <f>((G13/H13)-1)*100</f>
        <v>3.9687451647841598</v>
      </c>
      <c r="J13" s="455">
        <f>(G13/D13)*100</f>
        <v>53.390276605254016</v>
      </c>
      <c r="K13" s="456">
        <f>(H13/E13)*100</f>
        <v>67.129743836096651</v>
      </c>
    </row>
    <row r="14" spans="1:11" ht="15">
      <c r="A14" s="215">
        <f t="shared" si="0"/>
        <v>10</v>
      </c>
      <c r="B14" s="354" t="s">
        <v>7</v>
      </c>
      <c r="C14" s="451">
        <v>14.79</v>
      </c>
      <c r="D14" s="435">
        <v>9680.6</v>
      </c>
      <c r="E14" s="457">
        <v>38967</v>
      </c>
      <c r="F14" s="288">
        <f>((D14/E14)-1)*100</f>
        <v>-75.156927656735178</v>
      </c>
      <c r="G14" s="458">
        <v>10330.6</v>
      </c>
      <c r="H14" s="435">
        <v>13431</v>
      </c>
      <c r="I14" s="454">
        <f>((G14/H14)-1)*100</f>
        <v>-23.083910356637627</v>
      </c>
      <c r="J14" s="455">
        <f>(G14/D14)*100</f>
        <v>106.71445984753012</v>
      </c>
      <c r="K14" s="456">
        <f>(H14/E14)*100</f>
        <v>34.467626453152668</v>
      </c>
    </row>
    <row r="15" spans="1:11" ht="15">
      <c r="A15" s="215">
        <f t="shared" si="0"/>
        <v>11</v>
      </c>
      <c r="B15" s="354" t="s">
        <v>13</v>
      </c>
      <c r="C15" s="451">
        <v>10.050000000000001</v>
      </c>
      <c r="D15" s="435">
        <v>8321.7999999999993</v>
      </c>
      <c r="E15" s="457">
        <v>7599</v>
      </c>
      <c r="F15" s="288">
        <f>((D15/E15)-1)*100</f>
        <v>9.5117778655086092</v>
      </c>
      <c r="G15" s="458">
        <v>2699.3</v>
      </c>
      <c r="H15" s="435">
        <v>2466</v>
      </c>
      <c r="I15" s="454">
        <f>((G15/H15)-1)*100</f>
        <v>9.4606650446066531</v>
      </c>
      <c r="J15" s="455">
        <f>(G15/D15)*100</f>
        <v>32.436492105073427</v>
      </c>
      <c r="K15" s="456">
        <f>(H15/E15)*100</f>
        <v>32.451638373470196</v>
      </c>
    </row>
    <row r="16" spans="1:11" ht="15">
      <c r="A16" s="215">
        <f t="shared" si="0"/>
        <v>12</v>
      </c>
      <c r="B16" s="354" t="s">
        <v>15</v>
      </c>
      <c r="C16" s="451">
        <v>15.25</v>
      </c>
      <c r="D16" s="435">
        <v>6832.5</v>
      </c>
      <c r="E16" s="457">
        <v>7842.3</v>
      </c>
      <c r="F16" s="288">
        <f>((D16/E16)-1)*100</f>
        <v>-12.876324547645467</v>
      </c>
      <c r="G16" s="458">
        <v>5681.8</v>
      </c>
      <c r="H16" s="435">
        <v>4245.3</v>
      </c>
      <c r="I16" s="454">
        <f>((G16/H16)-1)*100</f>
        <v>33.837420205874722</v>
      </c>
      <c r="J16" s="455">
        <f>(G16/D16)*100</f>
        <v>83.158433955360408</v>
      </c>
      <c r="K16" s="456">
        <f>(H16/E16)*100</f>
        <v>54.133353735511271</v>
      </c>
    </row>
    <row r="17" spans="1:13" ht="15">
      <c r="A17" s="215">
        <f t="shared" si="0"/>
        <v>13</v>
      </c>
      <c r="B17" s="354" t="s">
        <v>168</v>
      </c>
      <c r="C17" s="451">
        <v>6.14</v>
      </c>
      <c r="D17" s="435">
        <v>5470.2</v>
      </c>
      <c r="E17" s="457">
        <v>3220.9</v>
      </c>
      <c r="F17" s="288">
        <f>((D17/E17)-1)*100</f>
        <v>69.834518302337841</v>
      </c>
      <c r="G17" s="458">
        <v>4410.1000000000004</v>
      </c>
      <c r="H17" s="435">
        <v>4715.5</v>
      </c>
      <c r="I17" s="454">
        <f>((G17/H17)-1)*100</f>
        <v>-6.4765136252783346</v>
      </c>
      <c r="J17" s="455">
        <f>(G17/D17)*100</f>
        <v>80.620452634272979</v>
      </c>
      <c r="K17" s="456">
        <f>(H17/E17)*100</f>
        <v>146.40317923561736</v>
      </c>
    </row>
    <row r="18" spans="1:13" ht="15">
      <c r="A18" s="215">
        <f t="shared" si="0"/>
        <v>14</v>
      </c>
      <c r="B18" s="354" t="s">
        <v>27</v>
      </c>
      <c r="C18" s="451">
        <v>15.27</v>
      </c>
      <c r="D18" s="435">
        <v>3524.6</v>
      </c>
      <c r="E18" s="457">
        <v>1000.8</v>
      </c>
      <c r="F18" s="288">
        <f>((D18/E18)-1)*100</f>
        <v>252.17825739408474</v>
      </c>
      <c r="G18" s="458">
        <v>1042</v>
      </c>
      <c r="H18" s="435">
        <v>898.8</v>
      </c>
      <c r="I18" s="454">
        <f>((G18/H18)-1)*100</f>
        <v>15.932354250111258</v>
      </c>
      <c r="J18" s="455">
        <f>(G18/D18)*100</f>
        <v>29.563638427055555</v>
      </c>
      <c r="K18" s="456">
        <f>(H18/E18)*100</f>
        <v>89.808153477218227</v>
      </c>
    </row>
    <row r="19" spans="1:13" ht="15">
      <c r="A19" s="215">
        <f t="shared" si="0"/>
        <v>15</v>
      </c>
      <c r="B19" s="354" t="s">
        <v>20</v>
      </c>
      <c r="C19" s="451">
        <v>4.34</v>
      </c>
      <c r="D19" s="435">
        <v>1792.4</v>
      </c>
      <c r="E19" s="452" t="s">
        <v>152</v>
      </c>
      <c r="F19" s="288" t="s">
        <v>152</v>
      </c>
      <c r="G19" s="458">
        <v>440.7</v>
      </c>
      <c r="H19" s="438" t="s">
        <v>152</v>
      </c>
      <c r="I19" s="454" t="s">
        <v>152</v>
      </c>
      <c r="J19" s="455">
        <f>(G19/D19)*100</f>
        <v>24.587145726400355</v>
      </c>
      <c r="K19" s="456" t="s">
        <v>152</v>
      </c>
    </row>
    <row r="20" spans="1:13" ht="15">
      <c r="A20" s="215">
        <f t="shared" si="0"/>
        <v>16</v>
      </c>
      <c r="B20" s="354" t="s">
        <v>153</v>
      </c>
      <c r="C20" s="451">
        <v>6.25</v>
      </c>
      <c r="D20" s="435">
        <v>1594.2</v>
      </c>
      <c r="E20" s="457">
        <v>1727.6</v>
      </c>
      <c r="F20" s="288">
        <f>((D20/E20)-1)*100</f>
        <v>-7.7216948367677674</v>
      </c>
      <c r="G20" s="458">
        <v>1055.4000000000001</v>
      </c>
      <c r="H20" s="435">
        <v>955.1</v>
      </c>
      <c r="I20" s="454">
        <f>((G20/H20)-1)*100</f>
        <v>10.501518165637114</v>
      </c>
      <c r="J20" s="455">
        <f>(G20/D20)*100</f>
        <v>66.202484004516364</v>
      </c>
      <c r="K20" s="456">
        <f>(H20/E20)*100</f>
        <v>55.284788145404029</v>
      </c>
    </row>
    <row r="21" spans="1:13" ht="15">
      <c r="A21" s="215">
        <f t="shared" si="0"/>
        <v>17</v>
      </c>
      <c r="B21" s="354" t="s">
        <v>158</v>
      </c>
      <c r="C21" s="451">
        <v>52.87</v>
      </c>
      <c r="D21" s="435">
        <v>1098.4000000000001</v>
      </c>
      <c r="E21" s="457">
        <v>1153.5</v>
      </c>
      <c r="F21" s="288">
        <f>((D21/E21)-1)*100</f>
        <v>-4.7767663632423023</v>
      </c>
      <c r="G21" s="458">
        <v>868.8</v>
      </c>
      <c r="H21" s="435">
        <v>827.7</v>
      </c>
      <c r="I21" s="454">
        <f>((G21/H21)-1)*100</f>
        <v>4.9655672345052526</v>
      </c>
      <c r="J21" s="455">
        <f>(G21/D21)*100</f>
        <v>79.096868171886371</v>
      </c>
      <c r="K21" s="456">
        <f>(H21/E21)*100</f>
        <v>71.755526657997407</v>
      </c>
    </row>
    <row r="22" spans="1:13" ht="15">
      <c r="A22" s="215">
        <f t="shared" si="0"/>
        <v>18</v>
      </c>
      <c r="B22" s="354" t="s">
        <v>65</v>
      </c>
      <c r="C22" s="451">
        <v>1.27</v>
      </c>
      <c r="D22" s="435">
        <v>569.6</v>
      </c>
      <c r="E22" s="457">
        <v>2740.7</v>
      </c>
      <c r="F22" s="288">
        <f>((D22/E22)-1)*100</f>
        <v>-79.216988360637799</v>
      </c>
      <c r="G22" s="458">
        <v>1905.4</v>
      </c>
      <c r="H22" s="435">
        <v>4629.3999999999996</v>
      </c>
      <c r="I22" s="454">
        <f>((G22/H22)-1)*100</f>
        <v>-58.841318529399047</v>
      </c>
      <c r="J22" s="455">
        <f>(G22/D22)*100</f>
        <v>334.51544943820227</v>
      </c>
      <c r="K22" s="456">
        <f>(H22/E22)*100</f>
        <v>168.91305141022366</v>
      </c>
    </row>
    <row r="23" spans="1:13" ht="15">
      <c r="A23" s="215">
        <f t="shared" si="0"/>
        <v>19</v>
      </c>
      <c r="B23" s="354" t="s">
        <v>156</v>
      </c>
      <c r="C23" s="451">
        <v>2.4</v>
      </c>
      <c r="D23" s="438">
        <v>127.5</v>
      </c>
      <c r="E23" s="452">
        <v>10.9</v>
      </c>
      <c r="F23" s="288">
        <f>((D23/E23)-1)*100</f>
        <v>1069.7247706422017</v>
      </c>
      <c r="G23" s="453">
        <v>3.2</v>
      </c>
      <c r="H23" s="438">
        <v>0</v>
      </c>
      <c r="I23" s="454" t="s">
        <v>170</v>
      </c>
      <c r="J23" s="455">
        <f>(G23/D23)*100</f>
        <v>2.5098039215686279</v>
      </c>
      <c r="K23" s="456">
        <f>(H23/E23)*100</f>
        <v>0</v>
      </c>
    </row>
    <row r="24" spans="1:13" ht="15">
      <c r="A24" s="215">
        <f t="shared" si="0"/>
        <v>20</v>
      </c>
      <c r="B24" s="354" t="s">
        <v>24</v>
      </c>
      <c r="C24" s="451">
        <v>1.0900000000000001</v>
      </c>
      <c r="D24" s="438">
        <v>75.7</v>
      </c>
      <c r="E24" s="452">
        <v>104.8</v>
      </c>
      <c r="F24" s="288">
        <f>((D24/E24)-1)*100</f>
        <v>-27.767175572519076</v>
      </c>
      <c r="G24" s="453">
        <v>94.5</v>
      </c>
      <c r="H24" s="438">
        <v>33.4</v>
      </c>
      <c r="I24" s="454">
        <f>((G24/H24)-1)*100</f>
        <v>182.93413173652695</v>
      </c>
      <c r="J24" s="455">
        <f>(G24/D24)*100</f>
        <v>124.83487450462351</v>
      </c>
      <c r="K24" s="456">
        <f>(H24/E24)*100</f>
        <v>31.87022900763359</v>
      </c>
    </row>
    <row r="25" spans="1:13" ht="15">
      <c r="A25" s="215">
        <f t="shared" si="0"/>
        <v>21</v>
      </c>
      <c r="B25" s="354" t="s">
        <v>167</v>
      </c>
      <c r="C25" s="451">
        <v>0.11</v>
      </c>
      <c r="D25" s="438">
        <v>26.5</v>
      </c>
      <c r="E25" s="452">
        <v>0.1</v>
      </c>
      <c r="F25" s="288">
        <f>((D25/E25)-1)*100</f>
        <v>26400</v>
      </c>
      <c r="G25" s="453">
        <v>0</v>
      </c>
      <c r="H25" s="438">
        <v>0</v>
      </c>
      <c r="I25" s="454">
        <v>0</v>
      </c>
      <c r="J25" s="455">
        <f>(G25/D25)*100</f>
        <v>0</v>
      </c>
      <c r="K25" s="456">
        <f>(H25/E25)*100</f>
        <v>0</v>
      </c>
    </row>
    <row r="26" spans="1:13" ht="15" customHeight="1">
      <c r="A26" s="215">
        <f t="shared" si="0"/>
        <v>22</v>
      </c>
      <c r="B26" s="354" t="s">
        <v>169</v>
      </c>
      <c r="C26" s="451">
        <v>0.02</v>
      </c>
      <c r="D26" s="438">
        <v>8.1999999999999993</v>
      </c>
      <c r="E26" s="452">
        <v>0</v>
      </c>
      <c r="F26" s="288" t="s">
        <v>170</v>
      </c>
      <c r="G26" s="453">
        <v>16.3</v>
      </c>
      <c r="H26" s="438">
        <v>0</v>
      </c>
      <c r="I26" s="454" t="s">
        <v>170</v>
      </c>
      <c r="J26" s="455">
        <f>(G26/D26)*100</f>
        <v>198.78048780487808</v>
      </c>
      <c r="K26" s="456">
        <v>0</v>
      </c>
    </row>
    <row r="27" spans="1:13" ht="15">
      <c r="A27" s="215">
        <f t="shared" si="0"/>
        <v>23</v>
      </c>
      <c r="B27" s="354" t="s">
        <v>32</v>
      </c>
      <c r="C27" s="451">
        <v>0.03</v>
      </c>
      <c r="D27" s="438">
        <v>1</v>
      </c>
      <c r="E27" s="452">
        <v>35.9</v>
      </c>
      <c r="F27" s="288">
        <f>((D27/E27)-1)*100</f>
        <v>-97.21448467966573</v>
      </c>
      <c r="G27" s="453">
        <v>20.5</v>
      </c>
      <c r="H27" s="438">
        <v>1140.7</v>
      </c>
      <c r="I27" s="454">
        <f>((G27/H27)-1)*100</f>
        <v>-98.202857894275439</v>
      </c>
      <c r="J27" s="455">
        <f>(G27/D27)*100</f>
        <v>2050</v>
      </c>
      <c r="K27" s="456">
        <f>(H27/E27)*100</f>
        <v>3177.4373259052927</v>
      </c>
    </row>
    <row r="28" spans="1:13" ht="15">
      <c r="A28" s="215">
        <f t="shared" si="0"/>
        <v>24</v>
      </c>
      <c r="B28" s="354" t="s">
        <v>155</v>
      </c>
      <c r="C28" s="451">
        <v>0</v>
      </c>
      <c r="D28" s="438">
        <v>0</v>
      </c>
      <c r="E28" s="452">
        <v>0</v>
      </c>
      <c r="F28" s="288">
        <v>0</v>
      </c>
      <c r="G28" s="453">
        <v>0</v>
      </c>
      <c r="H28" s="438">
        <v>0</v>
      </c>
      <c r="I28" s="454">
        <v>0</v>
      </c>
      <c r="J28" s="455">
        <v>0</v>
      </c>
      <c r="K28" s="456">
        <v>0</v>
      </c>
    </row>
    <row r="29" spans="1:13" ht="15">
      <c r="A29" s="215">
        <f t="shared" si="0"/>
        <v>25</v>
      </c>
      <c r="B29" s="354" t="s">
        <v>9</v>
      </c>
      <c r="C29" s="451">
        <v>0</v>
      </c>
      <c r="D29" s="438">
        <v>0</v>
      </c>
      <c r="E29" s="452">
        <v>0</v>
      </c>
      <c r="F29" s="288">
        <v>0</v>
      </c>
      <c r="G29" s="453">
        <v>0</v>
      </c>
      <c r="H29" s="438">
        <v>0</v>
      </c>
      <c r="I29" s="454">
        <v>0</v>
      </c>
      <c r="J29" s="455">
        <v>0</v>
      </c>
      <c r="K29" s="456">
        <v>0</v>
      </c>
    </row>
    <row r="30" spans="1:13" ht="18" customHeight="1">
      <c r="A30" s="215">
        <f t="shared" si="0"/>
        <v>26</v>
      </c>
      <c r="B30" s="354" t="s">
        <v>42</v>
      </c>
      <c r="C30" s="451">
        <v>0</v>
      </c>
      <c r="D30" s="438">
        <v>0</v>
      </c>
      <c r="E30" s="452">
        <v>0</v>
      </c>
      <c r="F30" s="288">
        <v>0</v>
      </c>
      <c r="G30" s="453">
        <v>0</v>
      </c>
      <c r="H30" s="438">
        <v>0</v>
      </c>
      <c r="I30" s="454">
        <v>0</v>
      </c>
      <c r="J30" s="455">
        <v>0</v>
      </c>
      <c r="K30" s="456">
        <v>0</v>
      </c>
    </row>
    <row r="31" spans="1:13" ht="15">
      <c r="A31" s="215">
        <f t="shared" si="0"/>
        <v>27</v>
      </c>
      <c r="B31" s="354" t="s">
        <v>39</v>
      </c>
      <c r="C31" s="451">
        <v>0</v>
      </c>
      <c r="D31" s="438">
        <v>0</v>
      </c>
      <c r="E31" s="452">
        <v>0</v>
      </c>
      <c r="F31" s="288">
        <v>0</v>
      </c>
      <c r="G31" s="453">
        <v>0</v>
      </c>
      <c r="H31" s="438">
        <v>0</v>
      </c>
      <c r="I31" s="454">
        <v>0</v>
      </c>
      <c r="J31" s="455">
        <v>0</v>
      </c>
      <c r="K31" s="456">
        <v>0</v>
      </c>
    </row>
    <row r="32" spans="1:13" ht="15.75" thickBot="1">
      <c r="A32" s="376">
        <f t="shared" si="0"/>
        <v>28</v>
      </c>
      <c r="B32" s="407" t="s">
        <v>160</v>
      </c>
      <c r="C32" s="459">
        <v>-6.36</v>
      </c>
      <c r="D32" s="443">
        <v>-219.5</v>
      </c>
      <c r="E32" s="463">
        <v>27.1</v>
      </c>
      <c r="F32" s="444">
        <f>((D32/E32)-1)*100</f>
        <v>-909.96309963099623</v>
      </c>
      <c r="G32" s="464">
        <v>0</v>
      </c>
      <c r="H32" s="443">
        <v>657.9</v>
      </c>
      <c r="I32" s="460">
        <f>((G32/H32)-1)*100</f>
        <v>-100</v>
      </c>
      <c r="J32" s="461">
        <f>(G32/D32)*100</f>
        <v>0</v>
      </c>
      <c r="K32" s="462">
        <f>(H32/E32)*100</f>
        <v>2427.6752767527673</v>
      </c>
      <c r="L32" s="199"/>
      <c r="M32" s="199"/>
    </row>
    <row r="33" spans="1:11" ht="15.75" thickBot="1">
      <c r="A33" s="232"/>
      <c r="B33" s="233"/>
      <c r="C33" s="256"/>
      <c r="D33" s="240"/>
      <c r="E33" s="239"/>
      <c r="F33" s="239"/>
      <c r="G33" s="240"/>
      <c r="H33" s="239"/>
      <c r="I33" s="239"/>
      <c r="J33" s="239"/>
      <c r="K33" s="239"/>
    </row>
    <row r="34" spans="1:11" ht="15.75" thickBot="1">
      <c r="A34" s="313" t="s">
        <v>40</v>
      </c>
      <c r="B34" s="323"/>
      <c r="C34" s="250">
        <v>18.809999999999999</v>
      </c>
      <c r="D34" s="251">
        <f>SUM(D5:D32)</f>
        <v>327699.39999999997</v>
      </c>
      <c r="E34" s="252">
        <f>SUM(E5:E32)</f>
        <v>239099.59999999998</v>
      </c>
      <c r="F34" s="242">
        <f>((D34/E34)-1)*100</f>
        <v>37.055603606195909</v>
      </c>
      <c r="G34" s="252">
        <f>SUM(G5:G32)</f>
        <v>174828.4</v>
      </c>
      <c r="H34" s="253">
        <f>SUM(H5:H32)</f>
        <v>155783.39999999997</v>
      </c>
      <c r="I34" s="243">
        <f>((G34/H34)-1)*100</f>
        <v>12.225307702874645</v>
      </c>
      <c r="J34" s="224">
        <f t="shared" ref="J34" si="1">(G34/D34)*100</f>
        <v>53.350235001956072</v>
      </c>
      <c r="K34" s="222">
        <f>(H34/E34)*100</f>
        <v>65.15418679077672</v>
      </c>
    </row>
    <row r="35" spans="1:11">
      <c r="A35" s="195"/>
      <c r="B35" s="195"/>
      <c r="C35" s="194"/>
      <c r="D35" s="213"/>
      <c r="E35" s="213"/>
      <c r="F35" s="213"/>
      <c r="G35" s="213"/>
      <c r="H35" s="213"/>
      <c r="I35" s="213"/>
      <c r="J35" s="213"/>
      <c r="K35" s="213"/>
    </row>
    <row r="36" spans="1:11">
      <c r="A36" s="195"/>
      <c r="B36" s="195"/>
      <c r="C36" s="194"/>
      <c r="G36" s="196"/>
      <c r="H36" s="196"/>
      <c r="I36" s="196"/>
      <c r="J36" s="196"/>
      <c r="K36" s="196"/>
    </row>
    <row r="37" spans="1:11" ht="11.25" customHeight="1">
      <c r="A37" s="195"/>
      <c r="B37" s="195"/>
      <c r="C37" s="194"/>
      <c r="G37" s="196"/>
      <c r="H37" s="196"/>
      <c r="I37" s="196"/>
      <c r="J37" s="196"/>
      <c r="K37" s="196"/>
    </row>
    <row r="38" spans="1:11">
      <c r="A38" s="195"/>
      <c r="B38" s="195"/>
      <c r="C38" s="194"/>
      <c r="E38" s="213"/>
      <c r="G38" s="196"/>
      <c r="H38" s="196"/>
      <c r="I38" s="196"/>
      <c r="J38" s="196"/>
      <c r="K38" s="196"/>
    </row>
    <row r="39" spans="1:11">
      <c r="A39" s="195"/>
      <c r="B39" s="195"/>
      <c r="C39" s="194"/>
      <c r="G39" s="196"/>
      <c r="H39" s="196"/>
      <c r="I39" s="196"/>
      <c r="J39" s="196"/>
      <c r="K39" s="196"/>
    </row>
    <row r="40" spans="1:11">
      <c r="A40" s="195"/>
      <c r="B40" s="195"/>
      <c r="C40" s="194"/>
      <c r="G40" s="196"/>
      <c r="H40" s="196"/>
      <c r="I40" s="196"/>
      <c r="J40" s="196"/>
      <c r="K40" s="196"/>
    </row>
    <row r="41" spans="1:11">
      <c r="A41" s="195"/>
      <c r="B41" s="195"/>
      <c r="C41" s="194"/>
      <c r="G41" s="196"/>
      <c r="H41" s="196"/>
      <c r="I41" s="196"/>
      <c r="J41" s="196"/>
      <c r="K41" s="196"/>
    </row>
    <row r="42" spans="1:11">
      <c r="A42" s="195"/>
      <c r="B42" s="195"/>
      <c r="C42" s="194"/>
      <c r="G42" s="196"/>
      <c r="H42" s="196"/>
      <c r="I42" s="196"/>
      <c r="J42" s="196"/>
      <c r="K42" s="196"/>
    </row>
    <row r="43" spans="1:11">
      <c r="A43" s="195"/>
      <c r="B43" s="195"/>
      <c r="C43" s="194"/>
      <c r="G43" s="196"/>
      <c r="H43" s="196"/>
      <c r="I43" s="196"/>
      <c r="J43" s="196"/>
      <c r="K43" s="196"/>
    </row>
    <row r="44" spans="1:11">
      <c r="A44" s="195"/>
      <c r="B44" s="195"/>
      <c r="C44" s="194"/>
      <c r="G44" s="196"/>
      <c r="H44" s="196"/>
      <c r="I44" s="196"/>
      <c r="J44" s="196"/>
      <c r="K44" s="196"/>
    </row>
    <row r="45" spans="1:11">
      <c r="A45" s="195"/>
      <c r="B45" s="195"/>
      <c r="C45" s="194"/>
      <c r="G45" s="196"/>
      <c r="H45" s="196"/>
      <c r="I45" s="196"/>
      <c r="J45" s="196"/>
      <c r="K45" s="196"/>
    </row>
    <row r="46" spans="1:11">
      <c r="A46" s="195"/>
      <c r="B46" s="195"/>
      <c r="C46" s="194"/>
      <c r="G46" s="196"/>
      <c r="H46" s="196"/>
      <c r="I46" s="196"/>
      <c r="J46" s="196"/>
      <c r="K46" s="196"/>
    </row>
    <row r="47" spans="1:11">
      <c r="A47" s="195"/>
      <c r="B47" s="195"/>
      <c r="C47" s="194"/>
      <c r="G47" s="196"/>
      <c r="H47" s="196"/>
      <c r="I47" s="196"/>
      <c r="J47" s="196"/>
      <c r="K47" s="196"/>
    </row>
    <row r="48" spans="1:11">
      <c r="A48" s="195"/>
      <c r="B48" s="195"/>
      <c r="C48" s="194"/>
      <c r="G48" s="196"/>
      <c r="H48" s="196"/>
      <c r="I48" s="196"/>
      <c r="J48" s="196"/>
      <c r="K48" s="196"/>
    </row>
    <row r="49" spans="1:11">
      <c r="A49" s="195"/>
      <c r="B49" s="195"/>
      <c r="C49" s="194"/>
      <c r="G49" s="196"/>
      <c r="H49" s="196"/>
      <c r="I49" s="196"/>
      <c r="J49" s="196"/>
      <c r="K49" s="196"/>
    </row>
    <row r="50" spans="1:11">
      <c r="A50" s="195"/>
      <c r="B50" s="195"/>
      <c r="C50" s="194"/>
      <c r="G50" s="196"/>
      <c r="H50" s="196"/>
      <c r="I50" s="196"/>
      <c r="J50" s="196"/>
      <c r="K50" s="196"/>
    </row>
    <row r="51" spans="1:11">
      <c r="A51" s="195"/>
      <c r="B51" s="195"/>
      <c r="C51" s="194"/>
      <c r="G51" s="196"/>
      <c r="H51" s="196"/>
      <c r="I51" s="196"/>
      <c r="J51" s="196"/>
      <c r="K51" s="196"/>
    </row>
    <row r="52" spans="1:11">
      <c r="A52" s="195"/>
      <c r="B52" s="195"/>
      <c r="C52" s="194"/>
      <c r="G52" s="196"/>
      <c r="H52" s="196"/>
      <c r="I52" s="196"/>
      <c r="J52" s="196"/>
      <c r="K52" s="196"/>
    </row>
    <row r="53" spans="1:11">
      <c r="A53" s="195"/>
      <c r="B53" s="195"/>
      <c r="C53" s="194"/>
      <c r="G53" s="196"/>
      <c r="H53" s="196"/>
      <c r="I53" s="196"/>
      <c r="J53" s="196"/>
      <c r="K53" s="196"/>
    </row>
    <row r="54" spans="1:11">
      <c r="A54" s="195"/>
      <c r="B54" s="195"/>
      <c r="C54" s="194"/>
      <c r="G54" s="196"/>
      <c r="H54" s="196"/>
      <c r="I54" s="196"/>
      <c r="J54" s="196"/>
      <c r="K54" s="196"/>
    </row>
    <row r="55" spans="1:11">
      <c r="A55" s="195"/>
      <c r="B55" s="195"/>
      <c r="C55" s="194"/>
      <c r="G55" s="196"/>
      <c r="H55" s="196"/>
      <c r="I55" s="196"/>
      <c r="J55" s="196"/>
      <c r="K55" s="196"/>
    </row>
    <row r="56" spans="1:11">
      <c r="A56" s="195"/>
      <c r="B56" s="195"/>
      <c r="C56" s="194"/>
      <c r="G56" s="196"/>
      <c r="H56" s="196"/>
      <c r="I56" s="196"/>
      <c r="J56" s="196"/>
      <c r="K56" s="196"/>
    </row>
    <row r="57" spans="1:11">
      <c r="A57" s="195"/>
      <c r="B57" s="195"/>
      <c r="C57" s="194"/>
      <c r="G57" s="196"/>
      <c r="H57" s="196"/>
      <c r="I57" s="196"/>
      <c r="J57" s="196"/>
      <c r="K57" s="196"/>
    </row>
    <row r="58" spans="1:11">
      <c r="A58" s="195"/>
      <c r="B58" s="195"/>
      <c r="C58" s="194"/>
      <c r="G58" s="196"/>
      <c r="H58" s="196"/>
      <c r="I58" s="196"/>
      <c r="J58" s="196"/>
      <c r="K58" s="196"/>
    </row>
    <row r="59" spans="1:11">
      <c r="A59" s="195"/>
      <c r="B59" s="195"/>
      <c r="C59" s="194"/>
      <c r="G59" s="196"/>
      <c r="H59" s="196"/>
      <c r="I59" s="196"/>
      <c r="J59" s="196"/>
      <c r="K59" s="196"/>
    </row>
    <row r="60" spans="1:11">
      <c r="A60" s="195"/>
      <c r="B60" s="195"/>
      <c r="C60" s="194"/>
      <c r="G60" s="196"/>
      <c r="H60" s="196"/>
      <c r="I60" s="196"/>
      <c r="J60" s="196"/>
      <c r="K60" s="196"/>
    </row>
    <row r="61" spans="1:11">
      <c r="A61" s="195"/>
      <c r="B61" s="195"/>
      <c r="C61" s="194"/>
      <c r="G61" s="196"/>
      <c r="H61" s="196"/>
      <c r="I61" s="196"/>
      <c r="J61" s="196"/>
      <c r="K61" s="196"/>
    </row>
    <row r="62" spans="1:11">
      <c r="A62" s="195"/>
      <c r="B62" s="195"/>
      <c r="C62" s="194"/>
      <c r="G62" s="196"/>
      <c r="H62" s="196"/>
      <c r="I62" s="196"/>
      <c r="J62" s="196"/>
      <c r="K62" s="196"/>
    </row>
    <row r="63" spans="1:11">
      <c r="A63" s="195"/>
      <c r="B63" s="195"/>
      <c r="C63" s="194"/>
      <c r="G63" s="196"/>
      <c r="H63" s="196"/>
      <c r="I63" s="196"/>
      <c r="J63" s="196"/>
      <c r="K63" s="196"/>
    </row>
    <row r="64" spans="1:11">
      <c r="A64" s="195"/>
      <c r="B64" s="195"/>
      <c r="C64" s="194"/>
      <c r="G64" s="196"/>
      <c r="H64" s="196"/>
      <c r="I64" s="196"/>
      <c r="J64" s="196"/>
      <c r="K64" s="196"/>
    </row>
    <row r="65" spans="1:11">
      <c r="A65" s="195"/>
      <c r="B65" s="195"/>
      <c r="C65" s="194"/>
      <c r="G65" s="196"/>
      <c r="H65" s="196"/>
      <c r="I65" s="196"/>
      <c r="J65" s="196"/>
      <c r="K65" s="196"/>
    </row>
    <row r="66" spans="1:11">
      <c r="A66" s="195"/>
      <c r="B66" s="195"/>
      <c r="C66" s="194"/>
      <c r="G66" s="196"/>
      <c r="H66" s="196"/>
      <c r="I66" s="196"/>
      <c r="J66" s="196"/>
      <c r="K66" s="196"/>
    </row>
    <row r="67" spans="1:11">
      <c r="A67" s="195"/>
      <c r="B67" s="195"/>
      <c r="C67" s="194"/>
      <c r="G67" s="196"/>
      <c r="H67" s="196"/>
      <c r="I67" s="196"/>
      <c r="J67" s="196"/>
      <c r="K67" s="196"/>
    </row>
    <row r="68" spans="1:11">
      <c r="A68" s="195"/>
      <c r="B68" s="195"/>
      <c r="C68" s="194"/>
      <c r="G68" s="196"/>
      <c r="H68" s="196"/>
      <c r="I68" s="196"/>
      <c r="J68" s="196"/>
      <c r="K68" s="196"/>
    </row>
    <row r="69" spans="1:11">
      <c r="A69" s="195"/>
      <c r="B69" s="195"/>
      <c r="C69" s="194"/>
      <c r="G69" s="196"/>
      <c r="H69" s="196"/>
      <c r="I69" s="196"/>
      <c r="J69" s="196"/>
      <c r="K69" s="196"/>
    </row>
    <row r="70" spans="1:11">
      <c r="A70" s="195"/>
      <c r="B70" s="195"/>
      <c r="C70" s="194"/>
      <c r="G70" s="196"/>
      <c r="H70" s="196"/>
      <c r="I70" s="196"/>
      <c r="J70" s="196"/>
      <c r="K70" s="196"/>
    </row>
    <row r="71" spans="1:11">
      <c r="A71" s="195"/>
      <c r="B71" s="195"/>
      <c r="C71" s="194"/>
      <c r="G71" s="196"/>
      <c r="H71" s="196"/>
      <c r="I71" s="196"/>
      <c r="J71" s="196"/>
      <c r="K71" s="196"/>
    </row>
    <row r="72" spans="1:11">
      <c r="A72" s="195"/>
      <c r="B72" s="195"/>
      <c r="C72" s="194"/>
      <c r="G72" s="196"/>
      <c r="H72" s="196"/>
      <c r="I72" s="196"/>
      <c r="J72" s="196"/>
      <c r="K72" s="196"/>
    </row>
    <row r="73" spans="1:11">
      <c r="A73" s="195"/>
      <c r="B73" s="195"/>
      <c r="C73" s="194"/>
      <c r="G73" s="196"/>
      <c r="H73" s="196"/>
      <c r="I73" s="196"/>
      <c r="J73" s="196"/>
      <c r="K73" s="196"/>
    </row>
    <row r="74" spans="1:11">
      <c r="A74" s="195"/>
      <c r="B74" s="195"/>
      <c r="C74" s="194"/>
      <c r="G74" s="196"/>
      <c r="H74" s="196"/>
      <c r="I74" s="196"/>
      <c r="J74" s="196"/>
      <c r="K74" s="196"/>
    </row>
    <row r="75" spans="1:11">
      <c r="A75" s="195"/>
      <c r="B75" s="195"/>
      <c r="C75" s="194"/>
      <c r="G75" s="196"/>
      <c r="H75" s="196"/>
      <c r="I75" s="196"/>
      <c r="J75" s="196"/>
      <c r="K75" s="196"/>
    </row>
    <row r="76" spans="1:11">
      <c r="A76" s="195"/>
      <c r="B76" s="195"/>
      <c r="C76" s="194"/>
      <c r="G76" s="196"/>
      <c r="H76" s="196"/>
      <c r="I76" s="196"/>
      <c r="J76" s="196"/>
      <c r="K76" s="196"/>
    </row>
    <row r="77" spans="1:11">
      <c r="A77" s="195"/>
      <c r="B77" s="195"/>
      <c r="C77" s="194"/>
      <c r="G77" s="196"/>
      <c r="H77" s="196"/>
      <c r="I77" s="196"/>
      <c r="J77" s="196"/>
      <c r="K77" s="196"/>
    </row>
    <row r="78" spans="1:11">
      <c r="A78" s="195"/>
      <c r="B78" s="195"/>
      <c r="C78" s="194"/>
      <c r="G78" s="196"/>
      <c r="H78" s="196"/>
      <c r="I78" s="196"/>
      <c r="J78" s="196"/>
      <c r="K78" s="196"/>
    </row>
    <row r="79" spans="1:11">
      <c r="A79" s="195"/>
      <c r="B79" s="195"/>
      <c r="C79" s="194"/>
      <c r="G79" s="196"/>
      <c r="H79" s="196"/>
      <c r="I79" s="196"/>
      <c r="J79" s="196"/>
      <c r="K79" s="196"/>
    </row>
    <row r="80" spans="1:11">
      <c r="A80" s="195"/>
      <c r="B80" s="195"/>
      <c r="C80" s="194"/>
      <c r="G80" s="196"/>
      <c r="H80" s="196"/>
      <c r="I80" s="196"/>
      <c r="J80" s="196"/>
      <c r="K80" s="196"/>
    </row>
    <row r="81" spans="1:11">
      <c r="A81" s="195"/>
      <c r="B81" s="195"/>
      <c r="C81" s="194"/>
      <c r="G81" s="196"/>
      <c r="H81" s="196"/>
      <c r="I81" s="196"/>
      <c r="J81" s="196"/>
      <c r="K81" s="196"/>
    </row>
    <row r="82" spans="1:11">
      <c r="A82" s="195"/>
      <c r="B82" s="195"/>
      <c r="C82" s="194"/>
      <c r="G82" s="196"/>
      <c r="H82" s="196"/>
      <c r="I82" s="196"/>
      <c r="J82" s="196"/>
      <c r="K82" s="196"/>
    </row>
    <row r="83" spans="1:11">
      <c r="A83" s="195"/>
      <c r="B83" s="195"/>
      <c r="C83" s="194"/>
      <c r="G83" s="196"/>
      <c r="H83" s="196"/>
      <c r="I83" s="196"/>
      <c r="J83" s="196"/>
      <c r="K83" s="196"/>
    </row>
    <row r="84" spans="1:11">
      <c r="A84" s="195"/>
      <c r="B84" s="195"/>
      <c r="C84" s="194"/>
      <c r="G84" s="196"/>
      <c r="H84" s="196"/>
      <c r="I84" s="196"/>
      <c r="J84" s="196"/>
      <c r="K84" s="196"/>
    </row>
    <row r="85" spans="1:11">
      <c r="A85" s="195"/>
      <c r="B85" s="195"/>
      <c r="C85" s="194"/>
      <c r="G85" s="196"/>
      <c r="H85" s="196"/>
      <c r="I85" s="196"/>
      <c r="J85" s="196"/>
      <c r="K85" s="196"/>
    </row>
    <row r="86" spans="1:11">
      <c r="A86" s="195"/>
      <c r="B86" s="195"/>
      <c r="C86" s="194"/>
      <c r="G86" s="196"/>
      <c r="H86" s="196"/>
      <c r="I86" s="196"/>
      <c r="J86" s="196"/>
      <c r="K86" s="196"/>
    </row>
    <row r="87" spans="1:11">
      <c r="A87" s="195"/>
      <c r="B87" s="195"/>
      <c r="C87" s="194"/>
      <c r="G87" s="196"/>
      <c r="H87" s="196"/>
      <c r="I87" s="196"/>
      <c r="J87" s="196"/>
      <c r="K87" s="196"/>
    </row>
    <row r="88" spans="1:11">
      <c r="A88" s="195"/>
      <c r="B88" s="195"/>
      <c r="C88" s="194"/>
      <c r="G88" s="196"/>
      <c r="H88" s="196"/>
      <c r="I88" s="196"/>
      <c r="J88" s="196"/>
      <c r="K88" s="196"/>
    </row>
    <row r="89" spans="1:11">
      <c r="A89" s="195"/>
      <c r="B89" s="195"/>
      <c r="C89" s="194"/>
      <c r="G89" s="196"/>
      <c r="H89" s="196"/>
      <c r="I89" s="196"/>
      <c r="J89" s="196"/>
      <c r="K89" s="196"/>
    </row>
    <row r="90" spans="1:11">
      <c r="A90" s="195"/>
      <c r="B90" s="195"/>
      <c r="C90" s="194"/>
      <c r="G90" s="196"/>
      <c r="H90" s="196"/>
      <c r="I90" s="196"/>
      <c r="J90" s="196"/>
      <c r="K90" s="196"/>
    </row>
    <row r="91" spans="1:11">
      <c r="A91" s="195"/>
      <c r="B91" s="195"/>
      <c r="C91" s="194"/>
      <c r="G91" s="196"/>
      <c r="H91" s="196"/>
      <c r="I91" s="196"/>
      <c r="J91" s="196"/>
      <c r="K91" s="196"/>
    </row>
    <row r="92" spans="1:11">
      <c r="A92" s="195"/>
      <c r="B92" s="195"/>
      <c r="C92" s="194"/>
      <c r="G92" s="196"/>
      <c r="H92" s="196"/>
      <c r="I92" s="196"/>
      <c r="J92" s="196"/>
      <c r="K92" s="196"/>
    </row>
    <row r="93" spans="1:11">
      <c r="A93" s="195"/>
      <c r="B93" s="195"/>
      <c r="C93" s="194"/>
      <c r="G93" s="196"/>
      <c r="H93" s="196"/>
      <c r="I93" s="196"/>
      <c r="J93" s="196"/>
      <c r="K93" s="196"/>
    </row>
    <row r="94" spans="1:11">
      <c r="A94" s="195"/>
      <c r="B94" s="195"/>
      <c r="C94" s="194"/>
      <c r="G94" s="196"/>
      <c r="H94" s="196"/>
      <c r="I94" s="196"/>
      <c r="J94" s="196"/>
      <c r="K94" s="196"/>
    </row>
    <row r="95" spans="1:11">
      <c r="A95" s="195"/>
      <c r="B95" s="195"/>
      <c r="C95" s="194"/>
      <c r="G95" s="196"/>
      <c r="H95" s="196"/>
      <c r="I95" s="196"/>
      <c r="J95" s="196"/>
      <c r="K95" s="196"/>
    </row>
    <row r="96" spans="1:11">
      <c r="A96" s="195"/>
      <c r="B96" s="195"/>
      <c r="C96" s="194"/>
      <c r="G96" s="196"/>
      <c r="H96" s="196"/>
      <c r="I96" s="196"/>
      <c r="J96" s="196"/>
      <c r="K96" s="196"/>
    </row>
    <row r="97" spans="1:11">
      <c r="A97" s="195"/>
      <c r="B97" s="195"/>
      <c r="C97" s="194"/>
      <c r="G97" s="196"/>
      <c r="H97" s="196"/>
      <c r="I97" s="196"/>
      <c r="J97" s="196"/>
      <c r="K97" s="196"/>
    </row>
    <row r="98" spans="1:11">
      <c r="A98" s="195"/>
      <c r="B98" s="195"/>
      <c r="C98" s="194"/>
      <c r="G98" s="196"/>
      <c r="H98" s="196"/>
      <c r="I98" s="196"/>
      <c r="J98" s="196"/>
      <c r="K98" s="196"/>
    </row>
    <row r="99" spans="1:11">
      <c r="A99" s="195"/>
      <c r="B99" s="195"/>
      <c r="C99" s="194"/>
      <c r="G99" s="196"/>
      <c r="H99" s="196"/>
      <c r="I99" s="196"/>
      <c r="J99" s="196"/>
      <c r="K99" s="196"/>
    </row>
    <row r="100" spans="1:11">
      <c r="A100" s="195"/>
      <c r="B100" s="195"/>
      <c r="C100" s="194"/>
      <c r="G100" s="196"/>
      <c r="H100" s="196"/>
      <c r="I100" s="196"/>
      <c r="J100" s="196"/>
      <c r="K100" s="196"/>
    </row>
    <row r="101" spans="1:11">
      <c r="A101" s="195"/>
      <c r="B101" s="195"/>
      <c r="C101" s="194"/>
      <c r="G101" s="196"/>
      <c r="H101" s="196"/>
      <c r="I101" s="196"/>
      <c r="J101" s="196"/>
      <c r="K101" s="196"/>
    </row>
    <row r="102" spans="1:11">
      <c r="A102" s="195"/>
      <c r="B102" s="195"/>
      <c r="C102" s="194"/>
      <c r="G102" s="196"/>
      <c r="H102" s="196"/>
      <c r="I102" s="196"/>
      <c r="J102" s="196"/>
      <c r="K102" s="196"/>
    </row>
    <row r="103" spans="1:11">
      <c r="A103" s="195"/>
      <c r="B103" s="195"/>
      <c r="C103" s="194"/>
      <c r="G103" s="196"/>
      <c r="H103" s="196"/>
      <c r="I103" s="196"/>
      <c r="J103" s="196"/>
      <c r="K103" s="196"/>
    </row>
    <row r="104" spans="1:11">
      <c r="A104" s="195"/>
      <c r="B104" s="195"/>
      <c r="C104" s="194"/>
      <c r="G104" s="196"/>
      <c r="H104" s="196"/>
      <c r="I104" s="196"/>
      <c r="J104" s="196"/>
      <c r="K104" s="196"/>
    </row>
    <row r="105" spans="1:11">
      <c r="A105" s="195"/>
      <c r="B105" s="195"/>
      <c r="C105" s="194"/>
      <c r="G105" s="196"/>
      <c r="H105" s="196"/>
      <c r="I105" s="196"/>
      <c r="J105" s="196"/>
      <c r="K105" s="196"/>
    </row>
    <row r="106" spans="1:11">
      <c r="A106" s="195"/>
      <c r="B106" s="195"/>
      <c r="C106" s="194"/>
      <c r="G106" s="196"/>
      <c r="H106" s="196"/>
      <c r="I106" s="196"/>
      <c r="J106" s="196"/>
      <c r="K106" s="196"/>
    </row>
    <row r="107" spans="1:11">
      <c r="A107" s="195"/>
      <c r="B107" s="195"/>
      <c r="C107" s="194"/>
      <c r="G107" s="196"/>
      <c r="H107" s="196"/>
      <c r="I107" s="196"/>
      <c r="J107" s="196"/>
      <c r="K107" s="196"/>
    </row>
    <row r="108" spans="1:11">
      <c r="A108" s="195"/>
      <c r="B108" s="195"/>
      <c r="C108" s="194"/>
      <c r="G108" s="196"/>
      <c r="H108" s="196"/>
      <c r="I108" s="196"/>
      <c r="J108" s="196"/>
      <c r="K108" s="196"/>
    </row>
    <row r="109" spans="1:11">
      <c r="A109" s="195"/>
      <c r="B109" s="195"/>
      <c r="C109" s="194"/>
      <c r="G109" s="196"/>
      <c r="H109" s="196"/>
      <c r="I109" s="196"/>
      <c r="J109" s="196"/>
      <c r="K109" s="196"/>
    </row>
    <row r="110" spans="1:11">
      <c r="A110" s="195"/>
      <c r="B110" s="195"/>
      <c r="C110" s="194"/>
      <c r="G110" s="196"/>
      <c r="H110" s="196"/>
      <c r="I110" s="196"/>
      <c r="J110" s="196"/>
      <c r="K110" s="196"/>
    </row>
    <row r="111" spans="1:11">
      <c r="A111" s="195"/>
      <c r="B111" s="195"/>
      <c r="C111" s="194"/>
      <c r="G111" s="196"/>
      <c r="H111" s="196"/>
      <c r="I111" s="196"/>
      <c r="J111" s="196"/>
      <c r="K111" s="196"/>
    </row>
    <row r="112" spans="1:11">
      <c r="A112" s="195"/>
      <c r="B112" s="195"/>
      <c r="C112" s="194"/>
      <c r="G112" s="196"/>
      <c r="H112" s="196"/>
      <c r="I112" s="196"/>
      <c r="J112" s="196"/>
      <c r="K112" s="196"/>
    </row>
    <row r="113" spans="1:11">
      <c r="A113" s="195"/>
      <c r="B113" s="195"/>
      <c r="C113" s="194"/>
      <c r="G113" s="196"/>
      <c r="H113" s="196"/>
      <c r="I113" s="196"/>
      <c r="J113" s="196"/>
      <c r="K113" s="196"/>
    </row>
    <row r="114" spans="1:11">
      <c r="A114" s="195"/>
      <c r="B114" s="195"/>
      <c r="C114" s="194"/>
      <c r="G114" s="196"/>
      <c r="H114" s="196"/>
      <c r="I114" s="196"/>
      <c r="J114" s="196"/>
      <c r="K114" s="196"/>
    </row>
    <row r="115" spans="1:11">
      <c r="A115" s="195"/>
      <c r="B115" s="195"/>
      <c r="C115" s="194"/>
      <c r="G115" s="196"/>
      <c r="H115" s="196"/>
      <c r="I115" s="196"/>
      <c r="J115" s="196"/>
      <c r="K115" s="196"/>
    </row>
    <row r="116" spans="1:11">
      <c r="A116" s="195"/>
      <c r="B116" s="195"/>
      <c r="C116" s="194"/>
      <c r="G116" s="196"/>
      <c r="H116" s="196"/>
      <c r="I116" s="196"/>
      <c r="J116" s="196"/>
      <c r="K116" s="196"/>
    </row>
    <row r="117" spans="1:11">
      <c r="A117" s="195"/>
      <c r="B117" s="195"/>
      <c r="C117" s="194"/>
      <c r="G117" s="196"/>
      <c r="H117" s="196"/>
      <c r="I117" s="196"/>
      <c r="J117" s="196"/>
      <c r="K117" s="196"/>
    </row>
    <row r="118" spans="1:11">
      <c r="A118" s="195"/>
      <c r="B118" s="195"/>
      <c r="C118" s="194"/>
      <c r="G118" s="196"/>
      <c r="H118" s="196"/>
      <c r="I118" s="196"/>
      <c r="J118" s="196"/>
      <c r="K118" s="196"/>
    </row>
    <row r="119" spans="1:11">
      <c r="A119" s="195"/>
      <c r="B119" s="195"/>
      <c r="C119" s="194"/>
      <c r="G119" s="196"/>
      <c r="H119" s="196"/>
      <c r="I119" s="196"/>
      <c r="J119" s="196"/>
      <c r="K119" s="196"/>
    </row>
    <row r="120" spans="1:11">
      <c r="A120" s="195"/>
      <c r="B120" s="195"/>
      <c r="C120" s="194"/>
      <c r="G120" s="196"/>
      <c r="H120" s="196"/>
      <c r="I120" s="196"/>
      <c r="J120" s="196"/>
      <c r="K120" s="196"/>
    </row>
    <row r="121" spans="1:11">
      <c r="A121" s="195"/>
      <c r="B121" s="195"/>
      <c r="C121" s="194"/>
      <c r="G121" s="196"/>
      <c r="H121" s="196"/>
      <c r="I121" s="196"/>
      <c r="J121" s="196"/>
      <c r="K121" s="196"/>
    </row>
    <row r="122" spans="1:11">
      <c r="A122" s="195"/>
      <c r="B122" s="195"/>
      <c r="C122" s="194"/>
      <c r="G122" s="196"/>
      <c r="H122" s="196"/>
      <c r="I122" s="196"/>
      <c r="J122" s="196"/>
      <c r="K122" s="196"/>
    </row>
    <row r="123" spans="1:11">
      <c r="A123" s="195"/>
      <c r="B123" s="195"/>
      <c r="C123" s="194"/>
      <c r="G123" s="196"/>
      <c r="H123" s="196"/>
      <c r="I123" s="196"/>
      <c r="J123" s="196"/>
      <c r="K123" s="196"/>
    </row>
    <row r="124" spans="1:11">
      <c r="A124" s="195"/>
      <c r="B124" s="195"/>
      <c r="C124" s="194"/>
      <c r="G124" s="196"/>
      <c r="H124" s="196"/>
      <c r="I124" s="196"/>
      <c r="J124" s="196"/>
      <c r="K124" s="196"/>
    </row>
    <row r="125" spans="1:11">
      <c r="A125" s="195"/>
      <c r="B125" s="195"/>
      <c r="C125" s="194"/>
      <c r="G125" s="196"/>
      <c r="H125" s="196"/>
      <c r="I125" s="196"/>
      <c r="J125" s="196"/>
      <c r="K125" s="196"/>
    </row>
    <row r="126" spans="1:11">
      <c r="A126" s="195"/>
      <c r="B126" s="195"/>
      <c r="C126" s="194"/>
      <c r="G126" s="196"/>
      <c r="H126" s="196"/>
      <c r="I126" s="196"/>
      <c r="J126" s="196"/>
      <c r="K126" s="196"/>
    </row>
    <row r="127" spans="1:11">
      <c r="A127" s="195"/>
      <c r="B127" s="195"/>
      <c r="C127" s="194"/>
      <c r="G127" s="196"/>
      <c r="H127" s="196"/>
      <c r="I127" s="196"/>
      <c r="J127" s="196"/>
      <c r="K127" s="196"/>
    </row>
    <row r="128" spans="1:11">
      <c r="A128" s="195"/>
      <c r="B128" s="195"/>
      <c r="C128" s="194"/>
      <c r="G128" s="196"/>
      <c r="H128" s="196"/>
      <c r="I128" s="196"/>
      <c r="J128" s="196"/>
      <c r="K128" s="196"/>
    </row>
    <row r="129" spans="1:11">
      <c r="A129" s="195"/>
      <c r="B129" s="195"/>
      <c r="C129" s="194"/>
      <c r="G129" s="196"/>
      <c r="H129" s="196"/>
      <c r="I129" s="196"/>
      <c r="J129" s="196"/>
      <c r="K129" s="196"/>
    </row>
    <row r="130" spans="1:11">
      <c r="A130" s="195"/>
      <c r="B130" s="195"/>
      <c r="C130" s="194"/>
      <c r="G130" s="196"/>
      <c r="H130" s="196"/>
      <c r="I130" s="196"/>
      <c r="J130" s="196"/>
      <c r="K130" s="196"/>
    </row>
    <row r="131" spans="1:11">
      <c r="A131" s="195"/>
      <c r="B131" s="195"/>
      <c r="C131" s="194"/>
      <c r="G131" s="196"/>
      <c r="H131" s="196"/>
      <c r="I131" s="196"/>
      <c r="J131" s="196"/>
      <c r="K131" s="196"/>
    </row>
    <row r="132" spans="1:11">
      <c r="A132" s="195"/>
      <c r="B132" s="195"/>
      <c r="C132" s="194"/>
      <c r="G132" s="196"/>
      <c r="H132" s="196"/>
      <c r="I132" s="196"/>
      <c r="J132" s="196"/>
      <c r="K132" s="196"/>
    </row>
    <row r="133" spans="1:11">
      <c r="A133" s="195"/>
      <c r="B133" s="195"/>
      <c r="C133" s="194"/>
      <c r="G133" s="196"/>
      <c r="H133" s="196"/>
      <c r="I133" s="196"/>
      <c r="J133" s="196"/>
      <c r="K133" s="196"/>
    </row>
    <row r="134" spans="1:11">
      <c r="A134" s="195"/>
      <c r="B134" s="195"/>
      <c r="C134" s="194"/>
      <c r="G134" s="196"/>
      <c r="H134" s="196"/>
      <c r="I134" s="196"/>
      <c r="J134" s="196"/>
      <c r="K134" s="196"/>
    </row>
    <row r="135" spans="1:11">
      <c r="A135" s="195"/>
      <c r="B135" s="195"/>
      <c r="C135" s="194"/>
      <c r="G135" s="196"/>
      <c r="H135" s="196"/>
      <c r="I135" s="196"/>
      <c r="J135" s="196"/>
      <c r="K135" s="196"/>
    </row>
    <row r="136" spans="1:11">
      <c r="A136" s="195"/>
      <c r="B136" s="195"/>
      <c r="C136" s="194"/>
      <c r="G136" s="196"/>
      <c r="H136" s="196"/>
      <c r="I136" s="196"/>
      <c r="J136" s="196"/>
      <c r="K136" s="196"/>
    </row>
    <row r="137" spans="1:11">
      <c r="A137" s="195"/>
      <c r="B137" s="195"/>
      <c r="C137" s="194"/>
      <c r="G137" s="196"/>
      <c r="H137" s="196"/>
      <c r="I137" s="196"/>
      <c r="J137" s="196"/>
      <c r="K137" s="196"/>
    </row>
    <row r="138" spans="1:11">
      <c r="A138" s="195"/>
      <c r="B138" s="195"/>
      <c r="C138" s="194"/>
      <c r="G138" s="196"/>
      <c r="H138" s="196"/>
      <c r="I138" s="196"/>
      <c r="J138" s="196"/>
      <c r="K138" s="196"/>
    </row>
    <row r="139" spans="1:11">
      <c r="A139" s="195"/>
      <c r="B139" s="195"/>
      <c r="C139" s="194"/>
      <c r="G139" s="196"/>
      <c r="H139" s="196"/>
      <c r="I139" s="196"/>
      <c r="J139" s="196"/>
      <c r="K139" s="196"/>
    </row>
    <row r="140" spans="1:11">
      <c r="A140" s="195"/>
      <c r="B140" s="195"/>
      <c r="C140" s="194"/>
      <c r="G140" s="196"/>
      <c r="H140" s="196"/>
      <c r="I140" s="196"/>
      <c r="J140" s="196"/>
      <c r="K140" s="196"/>
    </row>
    <row r="141" spans="1:11">
      <c r="A141" s="195"/>
      <c r="B141" s="195"/>
      <c r="C141" s="194"/>
      <c r="G141" s="196"/>
      <c r="H141" s="196"/>
      <c r="I141" s="196"/>
      <c r="J141" s="196"/>
      <c r="K141" s="196"/>
    </row>
    <row r="142" spans="1:11">
      <c r="A142" s="195"/>
      <c r="B142" s="195"/>
      <c r="C142" s="194"/>
      <c r="G142" s="196"/>
      <c r="H142" s="196"/>
      <c r="I142" s="196"/>
      <c r="J142" s="196"/>
      <c r="K142" s="196"/>
    </row>
    <row r="143" spans="1:11">
      <c r="A143" s="195"/>
      <c r="B143" s="195"/>
      <c r="C143" s="194"/>
      <c r="G143" s="196"/>
      <c r="H143" s="196"/>
      <c r="I143" s="196"/>
      <c r="J143" s="196"/>
      <c r="K143" s="196"/>
    </row>
    <row r="144" spans="1:11">
      <c r="A144" s="195"/>
      <c r="B144" s="195"/>
      <c r="C144" s="194"/>
      <c r="G144" s="196"/>
      <c r="H144" s="196"/>
      <c r="I144" s="196"/>
      <c r="J144" s="196"/>
      <c r="K144" s="196"/>
    </row>
    <row r="145" spans="1:11">
      <c r="A145" s="195"/>
      <c r="B145" s="195"/>
      <c r="C145" s="194"/>
      <c r="G145" s="196"/>
      <c r="H145" s="196"/>
      <c r="I145" s="196"/>
      <c r="J145" s="196"/>
      <c r="K145" s="196"/>
    </row>
    <row r="146" spans="1:11">
      <c r="A146" s="195"/>
      <c r="B146" s="195"/>
      <c r="C146" s="194"/>
      <c r="G146" s="196"/>
      <c r="H146" s="196"/>
      <c r="I146" s="196"/>
      <c r="J146" s="196"/>
      <c r="K146" s="196"/>
    </row>
    <row r="147" spans="1:11">
      <c r="A147" s="195"/>
      <c r="B147" s="195"/>
      <c r="C147" s="194"/>
      <c r="G147" s="196"/>
      <c r="H147" s="196"/>
      <c r="I147" s="196"/>
      <c r="J147" s="196"/>
      <c r="K147" s="196"/>
    </row>
    <row r="148" spans="1:11">
      <c r="A148" s="195"/>
      <c r="B148" s="195"/>
      <c r="C148" s="194"/>
      <c r="G148" s="196"/>
      <c r="H148" s="196"/>
      <c r="I148" s="196"/>
      <c r="J148" s="196"/>
      <c r="K148" s="196"/>
    </row>
    <row r="149" spans="1:11">
      <c r="A149" s="195"/>
      <c r="B149" s="195"/>
      <c r="C149" s="194"/>
      <c r="G149" s="196"/>
      <c r="H149" s="196"/>
      <c r="I149" s="196"/>
      <c r="J149" s="196"/>
      <c r="K149" s="196"/>
    </row>
    <row r="150" spans="1:11">
      <c r="A150" s="195"/>
      <c r="B150" s="195"/>
      <c r="C150" s="194"/>
      <c r="G150" s="196"/>
      <c r="H150" s="196"/>
      <c r="I150" s="196"/>
      <c r="J150" s="196"/>
      <c r="K150" s="196"/>
    </row>
    <row r="151" spans="1:11">
      <c r="A151" s="195"/>
      <c r="B151" s="195"/>
      <c r="C151" s="194"/>
      <c r="G151" s="196"/>
      <c r="H151" s="196"/>
      <c r="I151" s="196"/>
      <c r="J151" s="196"/>
      <c r="K151" s="196"/>
    </row>
    <row r="152" spans="1:11">
      <c r="A152" s="195"/>
      <c r="B152" s="195"/>
      <c r="C152" s="194"/>
      <c r="G152" s="196"/>
      <c r="H152" s="196"/>
      <c r="I152" s="196"/>
      <c r="J152" s="196"/>
      <c r="K152" s="196"/>
    </row>
    <row r="153" spans="1:11">
      <c r="A153" s="195"/>
      <c r="B153" s="195"/>
      <c r="C153" s="194"/>
      <c r="G153" s="196"/>
      <c r="H153" s="196"/>
      <c r="I153" s="196"/>
      <c r="J153" s="196"/>
      <c r="K153" s="196"/>
    </row>
    <row r="154" spans="1:11">
      <c r="A154" s="195"/>
      <c r="B154" s="195"/>
      <c r="C154" s="194"/>
      <c r="G154" s="196"/>
      <c r="H154" s="196"/>
      <c r="I154" s="196"/>
      <c r="J154" s="196"/>
      <c r="K154" s="196"/>
    </row>
    <row r="155" spans="1:11">
      <c r="A155" s="195"/>
      <c r="B155" s="195"/>
      <c r="C155" s="194"/>
      <c r="G155" s="196"/>
      <c r="H155" s="196"/>
      <c r="I155" s="196"/>
      <c r="J155" s="196"/>
      <c r="K155" s="196"/>
    </row>
    <row r="156" spans="1:11">
      <c r="A156" s="195"/>
      <c r="B156" s="195"/>
      <c r="C156" s="194"/>
      <c r="G156" s="196"/>
      <c r="H156" s="196"/>
      <c r="I156" s="196"/>
      <c r="J156" s="196"/>
      <c r="K156" s="196"/>
    </row>
    <row r="157" spans="1:11">
      <c r="A157" s="195"/>
      <c r="B157" s="195"/>
      <c r="C157" s="194"/>
      <c r="G157" s="196"/>
      <c r="H157" s="196"/>
      <c r="I157" s="196"/>
      <c r="J157" s="196"/>
      <c r="K157" s="196"/>
    </row>
    <row r="158" spans="1:11">
      <c r="A158" s="195"/>
      <c r="B158" s="195"/>
      <c r="C158" s="194"/>
      <c r="G158" s="196"/>
      <c r="H158" s="196"/>
      <c r="I158" s="196"/>
      <c r="J158" s="196"/>
      <c r="K158" s="196"/>
    </row>
    <row r="159" spans="1:11">
      <c r="A159" s="195"/>
      <c r="B159" s="195"/>
      <c r="C159" s="194"/>
      <c r="G159" s="196"/>
      <c r="H159" s="196"/>
      <c r="I159" s="196"/>
      <c r="J159" s="196"/>
      <c r="K159" s="196"/>
    </row>
    <row r="160" spans="1:11">
      <c r="A160" s="195"/>
      <c r="B160" s="195"/>
      <c r="C160" s="194"/>
      <c r="G160" s="196"/>
      <c r="H160" s="196"/>
      <c r="I160" s="196"/>
      <c r="J160" s="196"/>
      <c r="K160" s="196"/>
    </row>
    <row r="161" spans="1:11">
      <c r="A161" s="195"/>
      <c r="B161" s="195"/>
      <c r="C161" s="194"/>
      <c r="G161" s="196"/>
      <c r="H161" s="196"/>
      <c r="I161" s="196"/>
      <c r="J161" s="196"/>
      <c r="K161" s="196"/>
    </row>
    <row r="162" spans="1:11">
      <c r="A162" s="195"/>
      <c r="B162" s="195"/>
      <c r="C162" s="194"/>
      <c r="G162" s="196"/>
      <c r="H162" s="196"/>
      <c r="I162" s="196"/>
      <c r="J162" s="196"/>
      <c r="K162" s="196"/>
    </row>
    <row r="163" spans="1:11">
      <c r="A163" s="195"/>
      <c r="B163" s="195"/>
      <c r="C163" s="194"/>
      <c r="G163" s="196"/>
      <c r="H163" s="196"/>
      <c r="I163" s="196"/>
      <c r="J163" s="196"/>
      <c r="K163" s="196"/>
    </row>
    <row r="164" spans="1:11">
      <c r="A164" s="195"/>
      <c r="B164" s="195"/>
      <c r="C164" s="194"/>
      <c r="G164" s="196"/>
      <c r="H164" s="196"/>
      <c r="I164" s="196"/>
      <c r="J164" s="196"/>
      <c r="K164" s="196"/>
    </row>
    <row r="165" spans="1:11">
      <c r="A165" s="195"/>
      <c r="B165" s="195"/>
      <c r="C165" s="194"/>
      <c r="G165" s="196"/>
      <c r="H165" s="196"/>
      <c r="I165" s="196"/>
      <c r="J165" s="196"/>
      <c r="K165" s="196"/>
    </row>
    <row r="166" spans="1:11">
      <c r="A166" s="195"/>
      <c r="B166" s="195"/>
      <c r="C166" s="194"/>
      <c r="G166" s="196"/>
      <c r="H166" s="196"/>
      <c r="I166" s="196"/>
      <c r="J166" s="196"/>
      <c r="K166" s="196"/>
    </row>
    <row r="167" spans="1:11">
      <c r="A167" s="195"/>
      <c r="B167" s="195"/>
      <c r="C167" s="194"/>
      <c r="G167" s="196"/>
      <c r="H167" s="196"/>
      <c r="I167" s="196"/>
      <c r="J167" s="196"/>
      <c r="K167" s="196"/>
    </row>
    <row r="168" spans="1:11">
      <c r="A168" s="195"/>
      <c r="B168" s="195"/>
      <c r="C168" s="194"/>
      <c r="G168" s="196"/>
      <c r="H168" s="196"/>
      <c r="I168" s="196"/>
      <c r="J168" s="196"/>
      <c r="K168" s="196"/>
    </row>
    <row r="169" spans="1:11">
      <c r="A169" s="195"/>
      <c r="B169" s="195"/>
      <c r="C169" s="194"/>
      <c r="G169" s="196"/>
      <c r="H169" s="196"/>
      <c r="I169" s="196"/>
      <c r="J169" s="196"/>
      <c r="K169" s="196"/>
    </row>
    <row r="170" spans="1:11">
      <c r="A170" s="195"/>
      <c r="B170" s="195"/>
      <c r="C170" s="194"/>
      <c r="G170" s="196"/>
      <c r="H170" s="196"/>
      <c r="I170" s="196"/>
      <c r="J170" s="196"/>
      <c r="K170" s="196"/>
    </row>
    <row r="171" spans="1:11">
      <c r="A171" s="195"/>
      <c r="B171" s="195"/>
      <c r="C171" s="194"/>
      <c r="G171" s="196"/>
      <c r="H171" s="196"/>
      <c r="I171" s="196"/>
      <c r="J171" s="196"/>
      <c r="K171" s="196"/>
    </row>
    <row r="172" spans="1:11">
      <c r="A172" s="195"/>
      <c r="B172" s="195"/>
      <c r="C172" s="194"/>
      <c r="G172" s="196"/>
      <c r="H172" s="196"/>
      <c r="I172" s="196"/>
      <c r="J172" s="196"/>
      <c r="K172" s="196"/>
    </row>
    <row r="173" spans="1:11">
      <c r="A173" s="195"/>
      <c r="B173" s="195"/>
      <c r="C173" s="194"/>
      <c r="G173" s="196"/>
      <c r="H173" s="196"/>
      <c r="I173" s="196"/>
      <c r="J173" s="196"/>
      <c r="K173" s="196"/>
    </row>
    <row r="174" spans="1:11">
      <c r="A174" s="195"/>
      <c r="B174" s="195"/>
      <c r="C174" s="194"/>
      <c r="G174" s="196"/>
      <c r="H174" s="196"/>
      <c r="I174" s="196"/>
      <c r="J174" s="196"/>
      <c r="K174" s="196"/>
    </row>
    <row r="175" spans="1:11">
      <c r="A175" s="195"/>
      <c r="B175" s="195"/>
      <c r="C175" s="194"/>
      <c r="G175" s="196"/>
      <c r="H175" s="196"/>
      <c r="I175" s="196"/>
      <c r="J175" s="196"/>
      <c r="K175" s="196"/>
    </row>
    <row r="176" spans="1:11">
      <c r="A176" s="195"/>
      <c r="B176" s="195"/>
      <c r="C176" s="194"/>
      <c r="G176" s="196"/>
      <c r="H176" s="196"/>
      <c r="I176" s="196"/>
      <c r="J176" s="196"/>
      <c r="K176" s="196"/>
    </row>
    <row r="177" spans="1:11">
      <c r="A177" s="195"/>
      <c r="B177" s="195"/>
      <c r="C177" s="194"/>
      <c r="G177" s="196"/>
      <c r="H177" s="196"/>
      <c r="I177" s="196"/>
      <c r="J177" s="196"/>
      <c r="K177" s="196"/>
    </row>
    <row r="178" spans="1:11">
      <c r="A178" s="195"/>
      <c r="B178" s="195"/>
      <c r="C178" s="194"/>
      <c r="G178" s="196"/>
      <c r="H178" s="196"/>
      <c r="I178" s="196"/>
      <c r="J178" s="196"/>
      <c r="K178" s="196"/>
    </row>
    <row r="179" spans="1:11">
      <c r="A179" s="195"/>
      <c r="B179" s="195"/>
      <c r="C179" s="194"/>
      <c r="G179" s="196"/>
      <c r="H179" s="196"/>
      <c r="I179" s="196"/>
      <c r="J179" s="196"/>
      <c r="K179" s="196"/>
    </row>
    <row r="180" spans="1:11">
      <c r="A180" s="195"/>
      <c r="B180" s="195"/>
      <c r="C180" s="194"/>
      <c r="G180" s="196"/>
      <c r="H180" s="196"/>
      <c r="I180" s="196"/>
      <c r="J180" s="196"/>
      <c r="K180" s="196"/>
    </row>
    <row r="181" spans="1:11">
      <c r="A181" s="195"/>
      <c r="B181" s="195"/>
      <c r="C181" s="194"/>
      <c r="G181" s="196"/>
      <c r="H181" s="196"/>
      <c r="I181" s="196"/>
      <c r="J181" s="196"/>
      <c r="K181" s="196"/>
    </row>
    <row r="182" spans="1:11">
      <c r="A182" s="195"/>
      <c r="B182" s="195"/>
      <c r="C182" s="194"/>
      <c r="G182" s="196"/>
      <c r="H182" s="196"/>
      <c r="I182" s="196"/>
      <c r="J182" s="196"/>
      <c r="K182" s="196"/>
    </row>
    <row r="183" spans="1:11">
      <c r="A183" s="195"/>
      <c r="B183" s="195"/>
      <c r="C183" s="194"/>
      <c r="G183" s="196"/>
      <c r="H183" s="196"/>
      <c r="I183" s="196"/>
      <c r="J183" s="196"/>
      <c r="K183" s="196"/>
    </row>
    <row r="184" spans="1:11">
      <c r="A184" s="195"/>
      <c r="B184" s="195"/>
      <c r="C184" s="194"/>
      <c r="G184" s="196"/>
      <c r="H184" s="196"/>
      <c r="I184" s="196"/>
      <c r="J184" s="196"/>
      <c r="K184" s="196"/>
    </row>
    <row r="185" spans="1:11">
      <c r="A185" s="195"/>
      <c r="B185" s="195"/>
      <c r="C185" s="194"/>
      <c r="G185" s="196"/>
      <c r="H185" s="196"/>
      <c r="I185" s="196"/>
      <c r="J185" s="196"/>
      <c r="K185" s="196"/>
    </row>
    <row r="186" spans="1:11">
      <c r="A186" s="195"/>
      <c r="B186" s="195"/>
      <c r="C186" s="194"/>
      <c r="G186" s="196"/>
      <c r="H186" s="196"/>
      <c r="I186" s="196"/>
      <c r="J186" s="196"/>
      <c r="K186" s="196"/>
    </row>
    <row r="187" spans="1:11">
      <c r="A187" s="195"/>
      <c r="B187" s="195"/>
      <c r="C187" s="194"/>
      <c r="G187" s="196"/>
      <c r="H187" s="196"/>
      <c r="I187" s="196"/>
      <c r="J187" s="196"/>
      <c r="K187" s="196"/>
    </row>
    <row r="188" spans="1:11">
      <c r="A188" s="195"/>
      <c r="B188" s="195"/>
      <c r="C188" s="194"/>
      <c r="G188" s="196"/>
      <c r="H188" s="196"/>
      <c r="I188" s="196"/>
      <c r="J188" s="196"/>
      <c r="K188" s="196"/>
    </row>
    <row r="189" spans="1:11">
      <c r="A189" s="195"/>
      <c r="B189" s="195"/>
      <c r="C189" s="194"/>
      <c r="G189" s="196"/>
      <c r="H189" s="196"/>
      <c r="I189" s="196"/>
      <c r="J189" s="196"/>
      <c r="K189" s="196"/>
    </row>
    <row r="190" spans="1:11">
      <c r="A190" s="195"/>
      <c r="B190" s="195"/>
      <c r="C190" s="194"/>
      <c r="G190" s="196"/>
      <c r="H190" s="196"/>
      <c r="I190" s="196"/>
      <c r="J190" s="196"/>
      <c r="K190" s="196"/>
    </row>
    <row r="191" spans="1:11">
      <c r="A191" s="195"/>
      <c r="B191" s="195"/>
      <c r="C191" s="194"/>
      <c r="G191" s="196"/>
      <c r="H191" s="196"/>
      <c r="I191" s="196"/>
      <c r="J191" s="196"/>
      <c r="K191" s="196"/>
    </row>
    <row r="192" spans="1:11">
      <c r="A192" s="195"/>
      <c r="B192" s="195"/>
      <c r="C192" s="194"/>
      <c r="G192" s="196"/>
      <c r="H192" s="196"/>
      <c r="I192" s="196"/>
      <c r="J192" s="196"/>
      <c r="K192" s="196"/>
    </row>
    <row r="193" spans="1:11">
      <c r="A193" s="195"/>
      <c r="B193" s="195"/>
      <c r="C193" s="194"/>
      <c r="G193" s="196"/>
      <c r="H193" s="196"/>
      <c r="I193" s="196"/>
      <c r="J193" s="196"/>
      <c r="K193" s="196"/>
    </row>
    <row r="194" spans="1:11">
      <c r="A194" s="195"/>
      <c r="B194" s="195"/>
      <c r="C194" s="194"/>
      <c r="G194" s="196"/>
      <c r="H194" s="196"/>
      <c r="I194" s="196"/>
      <c r="J194" s="196"/>
      <c r="K194" s="196"/>
    </row>
    <row r="195" spans="1:11">
      <c r="A195" s="195"/>
      <c r="B195" s="195"/>
      <c r="C195" s="194"/>
      <c r="G195" s="196"/>
      <c r="H195" s="196"/>
      <c r="I195" s="196"/>
      <c r="J195" s="196"/>
      <c r="K195" s="196"/>
    </row>
    <row r="196" spans="1:11">
      <c r="A196" s="195"/>
      <c r="B196" s="195"/>
      <c r="C196" s="194"/>
      <c r="G196" s="196"/>
      <c r="H196" s="196"/>
      <c r="I196" s="196"/>
      <c r="J196" s="196"/>
      <c r="K196" s="196"/>
    </row>
    <row r="197" spans="1:11">
      <c r="A197" s="195"/>
      <c r="B197" s="195"/>
      <c r="C197" s="194"/>
      <c r="G197" s="196"/>
      <c r="H197" s="196"/>
      <c r="I197" s="196"/>
      <c r="J197" s="196"/>
      <c r="K197" s="196"/>
    </row>
    <row r="198" spans="1:11">
      <c r="A198" s="195"/>
      <c r="B198" s="195"/>
      <c r="C198" s="194"/>
      <c r="G198" s="196"/>
      <c r="H198" s="196"/>
      <c r="I198" s="196"/>
      <c r="J198" s="196"/>
      <c r="K198" s="196"/>
    </row>
    <row r="199" spans="1:11">
      <c r="A199" s="195"/>
      <c r="B199" s="195"/>
      <c r="C199" s="194"/>
      <c r="G199" s="196"/>
      <c r="H199" s="196"/>
      <c r="I199" s="196"/>
      <c r="J199" s="196"/>
      <c r="K199" s="196"/>
    </row>
    <row r="200" spans="1:11">
      <c r="A200" s="195"/>
      <c r="B200" s="195"/>
      <c r="C200" s="194"/>
      <c r="G200" s="196"/>
      <c r="H200" s="196"/>
      <c r="I200" s="196"/>
      <c r="J200" s="196"/>
      <c r="K200" s="196"/>
    </row>
    <row r="201" spans="1:11">
      <c r="A201" s="195"/>
      <c r="B201" s="195"/>
      <c r="C201" s="194"/>
      <c r="G201" s="196"/>
      <c r="H201" s="196"/>
      <c r="I201" s="196"/>
      <c r="J201" s="196"/>
      <c r="K201" s="196"/>
    </row>
    <row r="202" spans="1:11">
      <c r="A202" s="195"/>
      <c r="B202" s="195"/>
      <c r="C202" s="194"/>
      <c r="G202" s="196"/>
      <c r="H202" s="196"/>
      <c r="I202" s="196"/>
      <c r="J202" s="196"/>
      <c r="K202" s="196"/>
    </row>
    <row r="203" spans="1:11">
      <c r="A203" s="195"/>
      <c r="B203" s="195"/>
      <c r="C203" s="194"/>
      <c r="G203" s="196"/>
      <c r="H203" s="196"/>
      <c r="I203" s="196"/>
      <c r="J203" s="196"/>
      <c r="K203" s="196"/>
    </row>
    <row r="204" spans="1:11">
      <c r="A204" s="195"/>
      <c r="B204" s="195"/>
      <c r="C204" s="194"/>
      <c r="G204" s="196"/>
      <c r="H204" s="196"/>
      <c r="I204" s="196"/>
      <c r="J204" s="196"/>
      <c r="K204" s="196"/>
    </row>
    <row r="205" spans="1:11">
      <c r="A205" s="195"/>
      <c r="B205" s="195"/>
      <c r="C205" s="194"/>
      <c r="G205" s="196"/>
      <c r="H205" s="196"/>
      <c r="I205" s="196"/>
      <c r="J205" s="196"/>
      <c r="K205" s="196"/>
    </row>
    <row r="206" spans="1:11">
      <c r="A206" s="195"/>
      <c r="B206" s="195"/>
      <c r="C206" s="194"/>
      <c r="G206" s="196"/>
      <c r="H206" s="196"/>
      <c r="I206" s="196"/>
      <c r="J206" s="196"/>
      <c r="K206" s="196"/>
    </row>
    <row r="207" spans="1:11">
      <c r="A207" s="195"/>
      <c r="B207" s="195"/>
      <c r="C207" s="194"/>
      <c r="G207" s="196"/>
      <c r="H207" s="196"/>
      <c r="I207" s="196"/>
      <c r="J207" s="196"/>
      <c r="K207" s="196"/>
    </row>
    <row r="208" spans="1:11">
      <c r="A208" s="195"/>
      <c r="B208" s="195"/>
      <c r="C208" s="194"/>
      <c r="G208" s="196"/>
      <c r="H208" s="196"/>
      <c r="I208" s="196"/>
      <c r="J208" s="196"/>
      <c r="K208" s="196"/>
    </row>
    <row r="209" spans="1:11">
      <c r="A209" s="195"/>
      <c r="B209" s="195"/>
      <c r="C209" s="194"/>
      <c r="G209" s="196"/>
      <c r="H209" s="196"/>
      <c r="I209" s="196"/>
      <c r="J209" s="196"/>
      <c r="K209" s="196"/>
    </row>
    <row r="210" spans="1:11">
      <c r="A210" s="195"/>
      <c r="B210" s="195"/>
      <c r="C210" s="194"/>
      <c r="G210" s="196"/>
      <c r="H210" s="196"/>
      <c r="I210" s="196"/>
      <c r="J210" s="196"/>
      <c r="K210" s="196"/>
    </row>
    <row r="211" spans="1:11">
      <c r="A211" s="195"/>
      <c r="B211" s="195"/>
      <c r="C211" s="194"/>
      <c r="G211" s="196"/>
      <c r="H211" s="196"/>
      <c r="I211" s="196"/>
      <c r="J211" s="196"/>
      <c r="K211" s="196"/>
    </row>
    <row r="212" spans="1:11">
      <c r="A212" s="195"/>
      <c r="B212" s="195"/>
      <c r="C212" s="194"/>
      <c r="G212" s="196"/>
      <c r="H212" s="196"/>
      <c r="I212" s="196"/>
      <c r="J212" s="196"/>
      <c r="K212" s="196"/>
    </row>
    <row r="213" spans="1:11">
      <c r="A213" s="195"/>
      <c r="B213" s="195"/>
      <c r="C213" s="194"/>
      <c r="G213" s="196"/>
      <c r="H213" s="196"/>
      <c r="I213" s="196"/>
      <c r="J213" s="196"/>
      <c r="K213" s="196"/>
    </row>
    <row r="214" spans="1:11">
      <c r="A214" s="195"/>
      <c r="B214" s="195"/>
      <c r="C214" s="194"/>
      <c r="G214" s="196"/>
      <c r="H214" s="196"/>
      <c r="I214" s="196"/>
      <c r="J214" s="196"/>
      <c r="K214" s="196"/>
    </row>
    <row r="215" spans="1:11">
      <c r="A215" s="195"/>
      <c r="B215" s="195"/>
      <c r="C215" s="194"/>
      <c r="G215" s="196"/>
      <c r="H215" s="196"/>
      <c r="I215" s="196"/>
      <c r="J215" s="196"/>
      <c r="K215" s="196"/>
    </row>
    <row r="216" spans="1:11">
      <c r="A216" s="195"/>
      <c r="B216" s="195"/>
      <c r="C216" s="194"/>
      <c r="G216" s="196"/>
      <c r="H216" s="196"/>
      <c r="I216" s="196"/>
      <c r="J216" s="196"/>
      <c r="K216" s="196"/>
    </row>
    <row r="217" spans="1:11">
      <c r="A217" s="195"/>
      <c r="B217" s="195"/>
      <c r="C217" s="194"/>
      <c r="G217" s="196"/>
      <c r="H217" s="196"/>
      <c r="I217" s="196"/>
      <c r="J217" s="196"/>
      <c r="K217" s="196"/>
    </row>
    <row r="218" spans="1:11">
      <c r="A218" s="195"/>
      <c r="B218" s="195"/>
      <c r="C218" s="194"/>
      <c r="G218" s="196"/>
      <c r="H218" s="196"/>
      <c r="I218" s="196"/>
      <c r="J218" s="196"/>
      <c r="K218" s="196"/>
    </row>
    <row r="219" spans="1:11">
      <c r="A219" s="195"/>
      <c r="B219" s="195"/>
      <c r="C219" s="194"/>
      <c r="G219" s="196"/>
      <c r="H219" s="196"/>
      <c r="I219" s="196"/>
      <c r="J219" s="196"/>
      <c r="K219" s="196"/>
    </row>
    <row r="220" spans="1:11">
      <c r="A220" s="195"/>
      <c r="B220" s="195"/>
      <c r="C220" s="194"/>
      <c r="G220" s="196"/>
      <c r="H220" s="196"/>
      <c r="I220" s="196"/>
      <c r="J220" s="196"/>
      <c r="K220" s="196"/>
    </row>
    <row r="221" spans="1:11">
      <c r="A221" s="195"/>
      <c r="B221" s="195"/>
      <c r="C221" s="194"/>
      <c r="G221" s="196"/>
      <c r="H221" s="196"/>
      <c r="I221" s="196"/>
      <c r="J221" s="196"/>
      <c r="K221" s="196"/>
    </row>
    <row r="222" spans="1:11">
      <c r="A222" s="195"/>
      <c r="B222" s="195"/>
      <c r="C222" s="194"/>
      <c r="G222" s="196"/>
      <c r="H222" s="196"/>
      <c r="I222" s="196"/>
      <c r="J222" s="196"/>
      <c r="K222" s="196"/>
    </row>
    <row r="223" spans="1:11">
      <c r="A223" s="195"/>
      <c r="B223" s="195"/>
      <c r="C223" s="194"/>
      <c r="G223" s="196"/>
      <c r="H223" s="196"/>
      <c r="I223" s="196"/>
      <c r="J223" s="196"/>
      <c r="K223" s="196"/>
    </row>
    <row r="224" spans="1:11">
      <c r="A224" s="195"/>
      <c r="B224" s="195"/>
      <c r="C224" s="194"/>
      <c r="G224" s="196"/>
      <c r="H224" s="196"/>
      <c r="I224" s="196"/>
      <c r="J224" s="196"/>
      <c r="K224" s="196"/>
    </row>
    <row r="225" spans="1:11">
      <c r="A225" s="195"/>
      <c r="B225" s="195"/>
      <c r="C225" s="194"/>
      <c r="G225" s="196"/>
      <c r="H225" s="196"/>
      <c r="I225" s="196"/>
      <c r="J225" s="196"/>
      <c r="K225" s="196"/>
    </row>
    <row r="226" spans="1:11">
      <c r="A226" s="195"/>
      <c r="B226" s="195"/>
      <c r="C226" s="194"/>
      <c r="G226" s="196"/>
      <c r="H226" s="196"/>
      <c r="I226" s="196"/>
      <c r="J226" s="196"/>
      <c r="K226" s="196"/>
    </row>
    <row r="227" spans="1:11">
      <c r="A227" s="195"/>
      <c r="B227" s="195"/>
      <c r="C227" s="194"/>
      <c r="G227" s="196"/>
      <c r="H227" s="196"/>
      <c r="I227" s="196"/>
      <c r="J227" s="196"/>
      <c r="K227" s="196"/>
    </row>
    <row r="228" spans="1:11">
      <c r="A228" s="195"/>
      <c r="B228" s="195"/>
      <c r="C228" s="194"/>
      <c r="G228" s="196"/>
      <c r="H228" s="196"/>
      <c r="I228" s="196"/>
      <c r="J228" s="196"/>
      <c r="K228" s="196"/>
    </row>
    <row r="229" spans="1:11">
      <c r="A229" s="195"/>
      <c r="B229" s="195"/>
      <c r="C229" s="194"/>
      <c r="G229" s="196"/>
      <c r="H229" s="196"/>
      <c r="I229" s="196"/>
      <c r="J229" s="196"/>
      <c r="K229" s="196"/>
    </row>
    <row r="230" spans="1:11">
      <c r="A230" s="195"/>
      <c r="B230" s="195"/>
      <c r="C230" s="194"/>
      <c r="G230" s="196"/>
      <c r="H230" s="196"/>
      <c r="I230" s="196"/>
      <c r="J230" s="196"/>
      <c r="K230" s="196"/>
    </row>
    <row r="231" spans="1:11">
      <c r="A231" s="195"/>
      <c r="B231" s="195"/>
      <c r="C231" s="194"/>
      <c r="G231" s="196"/>
      <c r="H231" s="196"/>
      <c r="I231" s="196"/>
      <c r="J231" s="196"/>
      <c r="K231" s="196"/>
    </row>
    <row r="232" spans="1:11">
      <c r="A232" s="195"/>
      <c r="B232" s="195"/>
      <c r="C232" s="194"/>
      <c r="G232" s="196"/>
      <c r="H232" s="196"/>
      <c r="I232" s="196"/>
      <c r="J232" s="196"/>
      <c r="K232" s="196"/>
    </row>
    <row r="233" spans="1:11">
      <c r="A233" s="195"/>
      <c r="B233" s="195"/>
      <c r="C233" s="194"/>
      <c r="G233" s="196"/>
      <c r="H233" s="196"/>
      <c r="I233" s="196"/>
      <c r="J233" s="196"/>
      <c r="K233" s="196"/>
    </row>
    <row r="234" spans="1:11">
      <c r="A234" s="195"/>
      <c r="B234" s="195"/>
      <c r="C234" s="194"/>
      <c r="G234" s="196"/>
      <c r="H234" s="196"/>
      <c r="I234" s="196"/>
      <c r="J234" s="196"/>
      <c r="K234" s="196"/>
    </row>
    <row r="235" spans="1:11">
      <c r="A235" s="195"/>
      <c r="B235" s="195"/>
      <c r="C235" s="194"/>
      <c r="G235" s="196"/>
      <c r="H235" s="196"/>
      <c r="I235" s="196"/>
      <c r="J235" s="196"/>
      <c r="K235" s="196"/>
    </row>
    <row r="236" spans="1:11">
      <c r="A236" s="195"/>
      <c r="B236" s="195"/>
      <c r="C236" s="194"/>
      <c r="G236" s="196"/>
      <c r="H236" s="196"/>
      <c r="I236" s="196"/>
      <c r="J236" s="196"/>
      <c r="K236" s="196"/>
    </row>
    <row r="237" spans="1:11">
      <c r="A237" s="195"/>
      <c r="B237" s="195"/>
      <c r="C237" s="194"/>
      <c r="G237" s="196"/>
      <c r="H237" s="196"/>
      <c r="I237" s="196"/>
      <c r="J237" s="196"/>
      <c r="K237" s="196"/>
    </row>
    <row r="238" spans="1:11">
      <c r="A238" s="195"/>
      <c r="B238" s="195"/>
      <c r="C238" s="194"/>
      <c r="G238" s="196"/>
      <c r="H238" s="196"/>
      <c r="I238" s="196"/>
      <c r="J238" s="196"/>
      <c r="K238" s="196"/>
    </row>
    <row r="239" spans="1:11">
      <c r="A239" s="195"/>
      <c r="B239" s="195"/>
      <c r="C239" s="194"/>
      <c r="G239" s="196"/>
      <c r="H239" s="196"/>
      <c r="I239" s="196"/>
      <c r="J239" s="196"/>
      <c r="K239" s="196"/>
    </row>
    <row r="240" spans="1:11">
      <c r="A240" s="195"/>
      <c r="B240" s="195"/>
      <c r="C240" s="194"/>
      <c r="G240" s="196"/>
      <c r="H240" s="196"/>
      <c r="I240" s="196"/>
      <c r="J240" s="196"/>
      <c r="K240" s="196"/>
    </row>
    <row r="241" spans="1:11">
      <c r="A241" s="195"/>
      <c r="B241" s="195"/>
      <c r="C241" s="194"/>
      <c r="G241" s="196"/>
      <c r="H241" s="196"/>
      <c r="I241" s="196"/>
      <c r="J241" s="196"/>
      <c r="K241" s="196"/>
    </row>
    <row r="242" spans="1:11">
      <c r="A242" s="195"/>
      <c r="B242" s="195"/>
      <c r="C242" s="194"/>
      <c r="G242" s="196"/>
      <c r="H242" s="196"/>
      <c r="I242" s="196"/>
      <c r="J242" s="196"/>
      <c r="K242" s="196"/>
    </row>
    <row r="243" spans="1:11">
      <c r="A243" s="195"/>
      <c r="B243" s="195"/>
      <c r="C243" s="194"/>
      <c r="G243" s="196"/>
      <c r="H243" s="196"/>
      <c r="I243" s="196"/>
      <c r="J243" s="196"/>
      <c r="K243" s="196"/>
    </row>
    <row r="244" spans="1:11">
      <c r="A244" s="195"/>
      <c r="B244" s="195"/>
      <c r="C244" s="194"/>
      <c r="G244" s="196"/>
      <c r="H244" s="196"/>
      <c r="I244" s="196"/>
      <c r="J244" s="196"/>
      <c r="K244" s="196"/>
    </row>
    <row r="245" spans="1:11">
      <c r="A245" s="195"/>
      <c r="B245" s="195"/>
      <c r="C245" s="194"/>
      <c r="G245" s="196"/>
      <c r="H245" s="196"/>
      <c r="I245" s="196"/>
      <c r="J245" s="196"/>
      <c r="K245" s="196"/>
    </row>
    <row r="246" spans="1:11">
      <c r="A246" s="195"/>
      <c r="B246" s="195"/>
      <c r="C246" s="194"/>
      <c r="G246" s="196"/>
      <c r="H246" s="196"/>
      <c r="I246" s="196"/>
      <c r="J246" s="196"/>
      <c r="K246" s="196"/>
    </row>
    <row r="247" spans="1:11">
      <c r="A247" s="195"/>
      <c r="B247" s="195"/>
      <c r="C247" s="194"/>
      <c r="G247" s="196"/>
      <c r="H247" s="196"/>
      <c r="I247" s="196"/>
      <c r="J247" s="196"/>
      <c r="K247" s="196"/>
    </row>
    <row r="248" spans="1:11">
      <c r="A248" s="195"/>
      <c r="B248" s="195"/>
      <c r="C248" s="194"/>
      <c r="G248" s="196"/>
      <c r="H248" s="196"/>
      <c r="I248" s="196"/>
      <c r="J248" s="196"/>
      <c r="K248" s="196"/>
    </row>
    <row r="249" spans="1:11">
      <c r="A249" s="195"/>
      <c r="B249" s="195"/>
      <c r="C249" s="194"/>
      <c r="G249" s="196"/>
      <c r="H249" s="196"/>
      <c r="I249" s="196"/>
      <c r="J249" s="196"/>
      <c r="K249" s="196"/>
    </row>
    <row r="250" spans="1:11">
      <c r="A250" s="195"/>
      <c r="B250" s="195"/>
      <c r="C250" s="194"/>
      <c r="G250" s="196"/>
      <c r="H250" s="196"/>
      <c r="I250" s="196"/>
      <c r="J250" s="196"/>
      <c r="K250" s="196"/>
    </row>
    <row r="251" spans="1:11">
      <c r="A251" s="195"/>
      <c r="B251" s="195"/>
      <c r="C251" s="194"/>
      <c r="G251" s="196"/>
      <c r="H251" s="196"/>
      <c r="I251" s="196"/>
      <c r="J251" s="196"/>
      <c r="K251" s="196"/>
    </row>
    <row r="252" spans="1:11">
      <c r="A252" s="195"/>
      <c r="B252" s="195"/>
      <c r="C252" s="194"/>
      <c r="G252" s="196"/>
      <c r="H252" s="196"/>
      <c r="I252" s="196"/>
      <c r="J252" s="196"/>
      <c r="K252" s="196"/>
    </row>
    <row r="253" spans="1:11">
      <c r="A253" s="195"/>
      <c r="B253" s="195"/>
      <c r="C253" s="194"/>
      <c r="G253" s="196"/>
      <c r="H253" s="196"/>
      <c r="I253" s="196"/>
      <c r="J253" s="196"/>
      <c r="K253" s="196"/>
    </row>
    <row r="254" spans="1:11">
      <c r="A254" s="195"/>
      <c r="B254" s="195"/>
      <c r="C254" s="194"/>
      <c r="G254" s="196"/>
      <c r="H254" s="196"/>
      <c r="I254" s="196"/>
      <c r="J254" s="196"/>
      <c r="K254" s="196"/>
    </row>
    <row r="255" spans="1:11">
      <c r="A255" s="195"/>
      <c r="B255" s="195"/>
      <c r="C255" s="194"/>
      <c r="G255" s="196"/>
      <c r="H255" s="196"/>
      <c r="I255" s="196"/>
      <c r="J255" s="196"/>
      <c r="K255" s="196"/>
    </row>
    <row r="256" spans="1:11">
      <c r="A256" s="195"/>
      <c r="B256" s="195"/>
      <c r="C256" s="194"/>
      <c r="G256" s="196"/>
      <c r="H256" s="196"/>
      <c r="I256" s="196"/>
      <c r="J256" s="196"/>
      <c r="K256" s="196"/>
    </row>
    <row r="257" spans="1:11">
      <c r="A257" s="195"/>
      <c r="B257" s="195"/>
      <c r="C257" s="194"/>
      <c r="G257" s="196"/>
      <c r="H257" s="196"/>
      <c r="I257" s="196"/>
      <c r="J257" s="196"/>
      <c r="K257" s="196"/>
    </row>
    <row r="258" spans="1:11">
      <c r="A258" s="195"/>
      <c r="B258" s="195"/>
      <c r="C258" s="194"/>
      <c r="G258" s="196"/>
      <c r="H258" s="196"/>
      <c r="I258" s="196"/>
      <c r="J258" s="196"/>
      <c r="K258" s="196"/>
    </row>
    <row r="259" spans="1:11">
      <c r="A259" s="195"/>
      <c r="B259" s="195"/>
      <c r="C259" s="194"/>
      <c r="G259" s="196"/>
      <c r="H259" s="196"/>
      <c r="I259" s="196"/>
      <c r="J259" s="196"/>
      <c r="K259" s="196"/>
    </row>
    <row r="260" spans="1:11">
      <c r="A260" s="195"/>
      <c r="B260" s="195"/>
      <c r="C260" s="194"/>
      <c r="G260" s="196"/>
      <c r="H260" s="196"/>
      <c r="I260" s="196"/>
      <c r="J260" s="196"/>
      <c r="K260" s="196"/>
    </row>
    <row r="261" spans="1:11">
      <c r="A261" s="195"/>
      <c r="B261" s="195"/>
      <c r="C261" s="194"/>
      <c r="G261" s="196"/>
      <c r="H261" s="196"/>
      <c r="I261" s="196"/>
      <c r="J261" s="196"/>
      <c r="K261" s="196"/>
    </row>
    <row r="262" spans="1:11">
      <c r="A262" s="195"/>
      <c r="B262" s="195"/>
      <c r="C262" s="194"/>
      <c r="G262" s="196"/>
      <c r="H262" s="196"/>
      <c r="I262" s="196"/>
      <c r="J262" s="196"/>
      <c r="K262" s="196"/>
    </row>
    <row r="263" spans="1:11">
      <c r="A263" s="195"/>
      <c r="B263" s="195"/>
      <c r="C263" s="194"/>
      <c r="G263" s="196"/>
      <c r="H263" s="196"/>
      <c r="I263" s="196"/>
      <c r="J263" s="196"/>
      <c r="K263" s="196"/>
    </row>
    <row r="264" spans="1:11">
      <c r="A264" s="195"/>
      <c r="B264" s="195"/>
      <c r="C264" s="194"/>
      <c r="G264" s="196"/>
      <c r="H264" s="196"/>
      <c r="I264" s="196"/>
      <c r="J264" s="196"/>
      <c r="K264" s="196"/>
    </row>
    <row r="265" spans="1:11">
      <c r="A265" s="195"/>
      <c r="B265" s="195"/>
      <c r="C265" s="194"/>
      <c r="G265" s="196"/>
      <c r="H265" s="196"/>
      <c r="I265" s="196"/>
      <c r="J265" s="196"/>
      <c r="K265" s="196"/>
    </row>
    <row r="266" spans="1:11">
      <c r="A266" s="195"/>
      <c r="B266" s="195"/>
      <c r="C266" s="194"/>
      <c r="G266" s="196"/>
      <c r="H266" s="196"/>
      <c r="I266" s="196"/>
      <c r="J266" s="196"/>
      <c r="K266" s="196"/>
    </row>
    <row r="267" spans="1:11">
      <c r="A267" s="195"/>
      <c r="B267" s="195"/>
      <c r="C267" s="194"/>
      <c r="G267" s="196"/>
      <c r="H267" s="196"/>
      <c r="I267" s="196"/>
      <c r="J267" s="196"/>
      <c r="K267" s="196"/>
    </row>
    <row r="268" spans="1:11">
      <c r="A268" s="195"/>
      <c r="B268" s="195"/>
      <c r="C268" s="194"/>
      <c r="G268" s="196"/>
      <c r="H268" s="196"/>
      <c r="I268" s="196"/>
      <c r="J268" s="196"/>
      <c r="K268" s="196"/>
    </row>
    <row r="269" spans="1:11">
      <c r="A269" s="195"/>
      <c r="B269" s="195"/>
      <c r="C269" s="194"/>
      <c r="G269" s="196"/>
      <c r="H269" s="196"/>
      <c r="I269" s="196"/>
      <c r="J269" s="196"/>
      <c r="K269" s="196"/>
    </row>
    <row r="270" spans="1:11">
      <c r="A270" s="195"/>
      <c r="B270" s="195"/>
      <c r="C270" s="194"/>
      <c r="G270" s="196"/>
      <c r="H270" s="196"/>
      <c r="I270" s="196"/>
      <c r="J270" s="196"/>
      <c r="K270" s="196"/>
    </row>
    <row r="271" spans="1:11">
      <c r="A271" s="195"/>
      <c r="B271" s="195"/>
      <c r="C271" s="194"/>
      <c r="G271" s="196"/>
      <c r="H271" s="196"/>
      <c r="I271" s="196"/>
      <c r="J271" s="196"/>
      <c r="K271" s="196"/>
    </row>
    <row r="272" spans="1:11">
      <c r="A272" s="195"/>
      <c r="B272" s="195"/>
      <c r="C272" s="194"/>
      <c r="G272" s="196"/>
      <c r="H272" s="196"/>
      <c r="I272" s="196"/>
      <c r="J272" s="196"/>
      <c r="K272" s="196"/>
    </row>
    <row r="273" spans="1:11">
      <c r="A273" s="195"/>
      <c r="B273" s="195"/>
      <c r="C273" s="194"/>
      <c r="G273" s="196"/>
      <c r="H273" s="196"/>
      <c r="I273" s="196"/>
      <c r="J273" s="196"/>
      <c r="K273" s="196"/>
    </row>
    <row r="274" spans="1:11">
      <c r="A274" s="195"/>
      <c r="B274" s="195"/>
      <c r="C274" s="194"/>
      <c r="G274" s="196"/>
      <c r="H274" s="196"/>
      <c r="I274" s="196"/>
      <c r="J274" s="196"/>
      <c r="K274" s="196"/>
    </row>
    <row r="275" spans="1:11">
      <c r="A275" s="195"/>
      <c r="B275" s="195"/>
      <c r="C275" s="194"/>
      <c r="G275" s="196"/>
      <c r="H275" s="196"/>
      <c r="I275" s="196"/>
      <c r="J275" s="196"/>
      <c r="K275" s="196"/>
    </row>
    <row r="276" spans="1:11">
      <c r="A276" s="195"/>
      <c r="B276" s="195"/>
      <c r="C276" s="194"/>
      <c r="G276" s="196"/>
      <c r="H276" s="196"/>
      <c r="I276" s="196"/>
      <c r="J276" s="196"/>
      <c r="K276" s="196"/>
    </row>
    <row r="277" spans="1:11">
      <c r="A277" s="195"/>
      <c r="B277" s="195"/>
      <c r="C277" s="194"/>
      <c r="G277" s="196"/>
      <c r="H277" s="196"/>
      <c r="I277" s="196"/>
      <c r="J277" s="196"/>
      <c r="K277" s="196"/>
    </row>
    <row r="278" spans="1:11">
      <c r="A278" s="195"/>
      <c r="B278" s="195"/>
      <c r="C278" s="194"/>
      <c r="G278" s="196"/>
      <c r="H278" s="196"/>
      <c r="I278" s="196"/>
      <c r="J278" s="196"/>
      <c r="K278" s="196"/>
    </row>
    <row r="279" spans="1:11">
      <c r="A279" s="195"/>
      <c r="B279" s="195"/>
      <c r="C279" s="194"/>
      <c r="G279" s="196"/>
      <c r="H279" s="196"/>
      <c r="I279" s="196"/>
      <c r="J279" s="196"/>
      <c r="K279" s="196"/>
    </row>
    <row r="280" spans="1:11">
      <c r="A280" s="195"/>
      <c r="B280" s="195"/>
      <c r="C280" s="194"/>
      <c r="G280" s="196"/>
      <c r="H280" s="196"/>
      <c r="I280" s="196"/>
      <c r="J280" s="196"/>
      <c r="K280" s="196"/>
    </row>
    <row r="281" spans="1:11">
      <c r="A281" s="195"/>
      <c r="B281" s="195"/>
      <c r="C281" s="194"/>
      <c r="G281" s="196"/>
      <c r="H281" s="196"/>
      <c r="I281" s="196"/>
      <c r="J281" s="196"/>
      <c r="K281" s="196"/>
    </row>
    <row r="282" spans="1:11">
      <c r="A282" s="195"/>
      <c r="B282" s="195"/>
      <c r="C282" s="194"/>
      <c r="G282" s="196"/>
      <c r="H282" s="196"/>
      <c r="I282" s="196"/>
      <c r="J282" s="196"/>
      <c r="K282" s="196"/>
    </row>
    <row r="283" spans="1:11">
      <c r="A283" s="195"/>
      <c r="B283" s="195"/>
      <c r="C283" s="194"/>
      <c r="G283" s="196"/>
      <c r="H283" s="196"/>
      <c r="I283" s="196"/>
      <c r="J283" s="196"/>
      <c r="K283" s="196"/>
    </row>
    <row r="284" spans="1:11">
      <c r="A284" s="195"/>
      <c r="B284" s="195"/>
      <c r="C284" s="194"/>
      <c r="G284" s="196"/>
      <c r="H284" s="196"/>
      <c r="I284" s="196"/>
      <c r="J284" s="196"/>
      <c r="K284" s="196"/>
    </row>
    <row r="285" spans="1:11">
      <c r="A285" s="195"/>
      <c r="B285" s="195"/>
      <c r="C285" s="194"/>
      <c r="G285" s="196"/>
      <c r="H285" s="196"/>
      <c r="I285" s="196"/>
      <c r="J285" s="196"/>
      <c r="K285" s="196"/>
    </row>
    <row r="286" spans="1:11">
      <c r="A286" s="195"/>
      <c r="B286" s="195"/>
      <c r="C286" s="194"/>
      <c r="G286" s="196"/>
      <c r="H286" s="196"/>
      <c r="I286" s="196"/>
      <c r="J286" s="196"/>
      <c r="K286" s="196"/>
    </row>
    <row r="287" spans="1:11">
      <c r="A287" s="195"/>
      <c r="B287" s="195"/>
      <c r="C287" s="194"/>
      <c r="G287" s="196"/>
      <c r="H287" s="196"/>
      <c r="I287" s="196"/>
      <c r="J287" s="196"/>
      <c r="K287" s="196"/>
    </row>
    <row r="288" spans="1:11">
      <c r="A288" s="195"/>
      <c r="B288" s="195"/>
      <c r="C288" s="194"/>
      <c r="G288" s="196"/>
      <c r="H288" s="196"/>
      <c r="I288" s="196"/>
      <c r="J288" s="196"/>
      <c r="K288" s="196"/>
    </row>
    <row r="289" spans="1:11">
      <c r="A289" s="195"/>
      <c r="B289" s="195"/>
      <c r="C289" s="194"/>
      <c r="G289" s="196"/>
      <c r="H289" s="196"/>
      <c r="I289" s="196"/>
      <c r="J289" s="196"/>
      <c r="K289" s="196"/>
    </row>
    <row r="290" spans="1:11">
      <c r="A290" s="195"/>
      <c r="B290" s="195"/>
      <c r="C290" s="194"/>
      <c r="G290" s="196"/>
      <c r="H290" s="196"/>
      <c r="I290" s="196"/>
      <c r="J290" s="196"/>
      <c r="K290" s="196"/>
    </row>
    <row r="291" spans="1:11">
      <c r="A291" s="195"/>
      <c r="B291" s="195"/>
      <c r="C291" s="194"/>
      <c r="G291" s="196"/>
      <c r="H291" s="196"/>
      <c r="I291" s="196"/>
      <c r="J291" s="196"/>
      <c r="K291" s="196"/>
    </row>
    <row r="292" spans="1:11">
      <c r="A292" s="195"/>
      <c r="B292" s="195"/>
      <c r="C292" s="194"/>
      <c r="G292" s="196"/>
      <c r="H292" s="196"/>
      <c r="I292" s="196"/>
      <c r="J292" s="196"/>
      <c r="K292" s="196"/>
    </row>
    <row r="293" spans="1:11">
      <c r="A293" s="195"/>
      <c r="B293" s="195"/>
      <c r="C293" s="194"/>
      <c r="G293" s="196"/>
      <c r="H293" s="196"/>
      <c r="I293" s="196"/>
      <c r="J293" s="196"/>
      <c r="K293" s="196"/>
    </row>
    <row r="294" spans="1:11">
      <c r="A294" s="195"/>
      <c r="B294" s="195"/>
      <c r="C294" s="194"/>
      <c r="G294" s="196"/>
      <c r="H294" s="196"/>
      <c r="I294" s="196"/>
      <c r="J294" s="196"/>
      <c r="K294" s="196"/>
    </row>
    <row r="295" spans="1:11">
      <c r="A295" s="195"/>
      <c r="B295" s="195"/>
      <c r="C295" s="194"/>
      <c r="G295" s="196"/>
      <c r="H295" s="196"/>
      <c r="I295" s="196"/>
      <c r="J295" s="196"/>
      <c r="K295" s="196"/>
    </row>
    <row r="296" spans="1:11">
      <c r="A296" s="195"/>
      <c r="B296" s="195"/>
      <c r="C296" s="194"/>
      <c r="G296" s="196"/>
      <c r="H296" s="196"/>
      <c r="I296" s="196"/>
      <c r="J296" s="196"/>
      <c r="K296" s="196"/>
    </row>
    <row r="297" spans="1:11">
      <c r="A297" s="195"/>
      <c r="B297" s="195"/>
      <c r="C297" s="194"/>
      <c r="G297" s="196"/>
      <c r="H297" s="196"/>
      <c r="I297" s="196"/>
      <c r="J297" s="196"/>
      <c r="K297" s="196"/>
    </row>
    <row r="298" spans="1:11">
      <c r="A298" s="195"/>
      <c r="B298" s="195"/>
      <c r="C298" s="194"/>
      <c r="G298" s="196"/>
      <c r="H298" s="196"/>
      <c r="I298" s="196"/>
      <c r="J298" s="196"/>
      <c r="K298" s="196"/>
    </row>
    <row r="299" spans="1:11">
      <c r="A299" s="195"/>
      <c r="B299" s="195"/>
      <c r="C299" s="194"/>
      <c r="G299" s="196"/>
      <c r="H299" s="196"/>
      <c r="I299" s="196"/>
      <c r="J299" s="196"/>
      <c r="K299" s="196"/>
    </row>
    <row r="300" spans="1:11">
      <c r="A300" s="195"/>
      <c r="B300" s="195"/>
      <c r="C300" s="194"/>
      <c r="G300" s="196"/>
      <c r="H300" s="196"/>
      <c r="I300" s="196"/>
      <c r="J300" s="196"/>
      <c r="K300" s="196"/>
    </row>
    <row r="301" spans="1:11">
      <c r="A301" s="195"/>
      <c r="B301" s="195"/>
      <c r="C301" s="194"/>
      <c r="G301" s="196"/>
      <c r="H301" s="196"/>
      <c r="I301" s="196"/>
      <c r="J301" s="196"/>
      <c r="K301" s="196"/>
    </row>
    <row r="302" spans="1:11">
      <c r="A302" s="195"/>
      <c r="B302" s="195"/>
      <c r="C302" s="194"/>
      <c r="G302" s="196"/>
      <c r="H302" s="196"/>
      <c r="I302" s="196"/>
      <c r="J302" s="196"/>
      <c r="K302" s="196"/>
    </row>
    <row r="303" spans="1:11">
      <c r="A303" s="195"/>
      <c r="B303" s="195"/>
      <c r="C303" s="194"/>
      <c r="G303" s="196"/>
      <c r="H303" s="196"/>
      <c r="I303" s="196"/>
      <c r="J303" s="196"/>
      <c r="K303" s="196"/>
    </row>
    <row r="304" spans="1:11">
      <c r="A304" s="195"/>
      <c r="B304" s="195"/>
      <c r="C304" s="194"/>
      <c r="G304" s="196"/>
      <c r="H304" s="196"/>
      <c r="I304" s="196"/>
      <c r="J304" s="196"/>
      <c r="K304" s="196"/>
    </row>
    <row r="305" spans="1:11">
      <c r="A305" s="195"/>
      <c r="B305" s="195"/>
      <c r="C305" s="194"/>
      <c r="G305" s="196"/>
      <c r="H305" s="196"/>
      <c r="I305" s="196"/>
      <c r="J305" s="196"/>
      <c r="K305" s="196"/>
    </row>
    <row r="306" spans="1:11">
      <c r="A306" s="195"/>
      <c r="B306" s="195"/>
      <c r="C306" s="194"/>
      <c r="G306" s="196"/>
      <c r="H306" s="196"/>
      <c r="I306" s="196"/>
      <c r="J306" s="196"/>
      <c r="K306" s="196"/>
    </row>
    <row r="307" spans="1:11">
      <c r="A307" s="195"/>
      <c r="B307" s="195"/>
      <c r="C307" s="194"/>
      <c r="G307" s="196"/>
      <c r="H307" s="196"/>
      <c r="I307" s="196"/>
      <c r="J307" s="196"/>
      <c r="K307" s="196"/>
    </row>
    <row r="308" spans="1:11">
      <c r="A308" s="195"/>
      <c r="B308" s="195"/>
      <c r="C308" s="194"/>
      <c r="G308" s="196"/>
      <c r="H308" s="196"/>
      <c r="I308" s="196"/>
      <c r="J308" s="196"/>
      <c r="K308" s="196"/>
    </row>
    <row r="309" spans="1:11">
      <c r="A309" s="195"/>
      <c r="B309" s="195"/>
      <c r="C309" s="194"/>
      <c r="G309" s="196"/>
      <c r="H309" s="196"/>
      <c r="I309" s="196"/>
      <c r="J309" s="196"/>
      <c r="K309" s="196"/>
    </row>
    <row r="310" spans="1:11">
      <c r="A310" s="195"/>
      <c r="B310" s="195"/>
      <c r="C310" s="194"/>
      <c r="G310" s="196"/>
      <c r="H310" s="196"/>
      <c r="I310" s="196"/>
      <c r="J310" s="196"/>
      <c r="K310" s="196"/>
    </row>
    <row r="311" spans="1:11">
      <c r="A311" s="195"/>
      <c r="B311" s="195"/>
      <c r="C311" s="194"/>
      <c r="G311" s="196"/>
      <c r="H311" s="196"/>
      <c r="I311" s="196"/>
      <c r="J311" s="196"/>
      <c r="K311" s="196"/>
    </row>
    <row r="312" spans="1:11">
      <c r="A312" s="195"/>
      <c r="B312" s="195"/>
      <c r="C312" s="194"/>
      <c r="G312" s="196"/>
      <c r="H312" s="196"/>
      <c r="I312" s="196"/>
      <c r="J312" s="196"/>
      <c r="K312" s="196"/>
    </row>
    <row r="313" spans="1:11">
      <c r="A313" s="195"/>
      <c r="B313" s="195"/>
      <c r="C313" s="194"/>
      <c r="G313" s="196"/>
      <c r="H313" s="196"/>
      <c r="I313" s="196"/>
      <c r="J313" s="196"/>
      <c r="K313" s="196"/>
    </row>
    <row r="314" spans="1:11">
      <c r="A314" s="195"/>
      <c r="B314" s="195"/>
      <c r="C314" s="194"/>
      <c r="G314" s="196"/>
      <c r="H314" s="196"/>
      <c r="I314" s="196"/>
      <c r="J314" s="196"/>
      <c r="K314" s="196"/>
    </row>
    <row r="315" spans="1:11">
      <c r="A315" s="195"/>
      <c r="B315" s="195"/>
      <c r="C315" s="194"/>
      <c r="G315" s="196"/>
      <c r="H315" s="196"/>
      <c r="I315" s="196"/>
      <c r="J315" s="196"/>
      <c r="K315" s="196"/>
    </row>
    <row r="316" spans="1:11">
      <c r="A316" s="195"/>
      <c r="B316" s="195"/>
      <c r="C316" s="194"/>
      <c r="G316" s="196"/>
      <c r="H316" s="196"/>
      <c r="I316" s="196"/>
      <c r="J316" s="196"/>
      <c r="K316" s="196"/>
    </row>
    <row r="317" spans="1:11">
      <c r="A317" s="195"/>
      <c r="B317" s="195"/>
      <c r="C317" s="194"/>
      <c r="G317" s="196"/>
      <c r="H317" s="196"/>
      <c r="I317" s="196"/>
      <c r="J317" s="196"/>
      <c r="K317" s="196"/>
    </row>
    <row r="318" spans="1:11">
      <c r="A318" s="195"/>
      <c r="B318" s="195"/>
      <c r="C318" s="194"/>
      <c r="G318" s="196"/>
      <c r="H318" s="196"/>
      <c r="I318" s="196"/>
      <c r="J318" s="196"/>
      <c r="K318" s="196"/>
    </row>
    <row r="319" spans="1:11">
      <c r="A319" s="195"/>
      <c r="B319" s="195"/>
      <c r="C319" s="194"/>
      <c r="G319" s="196"/>
      <c r="H319" s="196"/>
      <c r="I319" s="196"/>
      <c r="J319" s="196"/>
      <c r="K319" s="196"/>
    </row>
    <row r="320" spans="1:11">
      <c r="A320" s="195"/>
      <c r="B320" s="195"/>
      <c r="C320" s="194"/>
      <c r="G320" s="196"/>
      <c r="H320" s="196"/>
      <c r="I320" s="196"/>
      <c r="J320" s="196"/>
      <c r="K320" s="196"/>
    </row>
    <row r="321" spans="1:11">
      <c r="A321" s="195"/>
      <c r="B321" s="195"/>
      <c r="C321" s="194"/>
      <c r="G321" s="196"/>
      <c r="H321" s="196"/>
      <c r="I321" s="196"/>
      <c r="J321" s="196"/>
      <c r="K321" s="196"/>
    </row>
    <row r="322" spans="1:11">
      <c r="A322" s="195"/>
      <c r="B322" s="195"/>
      <c r="C322" s="194"/>
      <c r="G322" s="196"/>
      <c r="H322" s="196"/>
      <c r="I322" s="196"/>
      <c r="J322" s="196"/>
      <c r="K322" s="196"/>
    </row>
    <row r="323" spans="1:11">
      <c r="A323" s="195"/>
      <c r="B323" s="195"/>
      <c r="C323" s="194"/>
      <c r="G323" s="196"/>
      <c r="H323" s="196"/>
      <c r="I323" s="196"/>
      <c r="J323" s="196"/>
      <c r="K323" s="196"/>
    </row>
    <row r="324" spans="1:11">
      <c r="A324" s="195"/>
      <c r="B324" s="195"/>
      <c r="C324" s="194"/>
      <c r="G324" s="196"/>
      <c r="H324" s="196"/>
      <c r="I324" s="196"/>
      <c r="J324" s="196"/>
      <c r="K324" s="196"/>
    </row>
    <row r="325" spans="1:11">
      <c r="A325" s="195"/>
      <c r="B325" s="195"/>
      <c r="C325" s="194"/>
      <c r="G325" s="196"/>
      <c r="H325" s="196"/>
      <c r="I325" s="196"/>
      <c r="J325" s="196"/>
      <c r="K325" s="196"/>
    </row>
    <row r="326" spans="1:11">
      <c r="A326" s="195"/>
      <c r="B326" s="195"/>
      <c r="C326" s="194"/>
      <c r="G326" s="196"/>
      <c r="H326" s="196"/>
      <c r="I326" s="196"/>
      <c r="J326" s="196"/>
      <c r="K326" s="196"/>
    </row>
    <row r="327" spans="1:11">
      <c r="A327" s="195"/>
      <c r="B327" s="195"/>
      <c r="C327" s="194"/>
      <c r="G327" s="196"/>
      <c r="H327" s="196"/>
      <c r="I327" s="196"/>
      <c r="J327" s="196"/>
      <c r="K327" s="196"/>
    </row>
    <row r="328" spans="1:11">
      <c r="A328" s="195"/>
      <c r="B328" s="195"/>
      <c r="C328" s="194"/>
      <c r="G328" s="196"/>
      <c r="H328" s="196"/>
      <c r="I328" s="196"/>
      <c r="J328" s="196"/>
      <c r="K328" s="196"/>
    </row>
    <row r="329" spans="1:11">
      <c r="A329" s="195"/>
      <c r="B329" s="195"/>
      <c r="C329" s="194"/>
      <c r="G329" s="196"/>
      <c r="H329" s="196"/>
      <c r="I329" s="196"/>
      <c r="J329" s="196"/>
      <c r="K329" s="196"/>
    </row>
    <row r="330" spans="1:11">
      <c r="A330" s="195"/>
      <c r="B330" s="195"/>
      <c r="C330" s="194"/>
      <c r="G330" s="196"/>
      <c r="H330" s="196"/>
      <c r="I330" s="196"/>
      <c r="J330" s="196"/>
      <c r="K330" s="196"/>
    </row>
    <row r="331" spans="1:11">
      <c r="A331" s="195"/>
      <c r="B331" s="195"/>
      <c r="C331" s="194"/>
      <c r="G331" s="196"/>
      <c r="H331" s="196"/>
      <c r="I331" s="196"/>
      <c r="J331" s="196"/>
      <c r="K331" s="196"/>
    </row>
    <row r="332" spans="1:11">
      <c r="A332" s="195"/>
      <c r="B332" s="195"/>
      <c r="C332" s="194"/>
      <c r="G332" s="196"/>
      <c r="H332" s="196"/>
      <c r="I332" s="196"/>
      <c r="J332" s="196"/>
      <c r="K332" s="196"/>
    </row>
    <row r="333" spans="1:11">
      <c r="A333" s="195"/>
      <c r="B333" s="195"/>
      <c r="C333" s="194"/>
      <c r="G333" s="196"/>
      <c r="H333" s="196"/>
      <c r="I333" s="196"/>
      <c r="J333" s="196"/>
      <c r="K333" s="196"/>
    </row>
    <row r="334" spans="1:11">
      <c r="A334" s="195"/>
      <c r="B334" s="195"/>
      <c r="C334" s="194"/>
      <c r="G334" s="196"/>
      <c r="H334" s="196"/>
      <c r="I334" s="196"/>
      <c r="J334" s="196"/>
      <c r="K334" s="196"/>
    </row>
    <row r="335" spans="1:11">
      <c r="A335" s="195"/>
      <c r="B335" s="195"/>
      <c r="C335" s="194"/>
      <c r="G335" s="196"/>
      <c r="H335" s="196"/>
      <c r="I335" s="196"/>
      <c r="J335" s="196"/>
      <c r="K335" s="196"/>
    </row>
    <row r="336" spans="1:11">
      <c r="A336" s="195"/>
      <c r="B336" s="195"/>
      <c r="C336" s="194"/>
      <c r="G336" s="196"/>
      <c r="H336" s="196"/>
      <c r="I336" s="196"/>
      <c r="J336" s="196"/>
      <c r="K336" s="196"/>
    </row>
    <row r="337" spans="1:11">
      <c r="A337" s="195"/>
      <c r="B337" s="195"/>
      <c r="C337" s="194"/>
      <c r="G337" s="196"/>
      <c r="H337" s="196"/>
      <c r="I337" s="196"/>
      <c r="J337" s="196"/>
      <c r="K337" s="196"/>
    </row>
    <row r="338" spans="1:11">
      <c r="A338" s="195"/>
      <c r="B338" s="195"/>
      <c r="C338" s="194"/>
      <c r="G338" s="196"/>
      <c r="H338" s="196"/>
      <c r="I338" s="196"/>
      <c r="J338" s="196"/>
      <c r="K338" s="196"/>
    </row>
    <row r="339" spans="1:11">
      <c r="A339" s="195"/>
      <c r="B339" s="195"/>
      <c r="C339" s="194"/>
      <c r="G339" s="196"/>
      <c r="H339" s="196"/>
      <c r="I339" s="196"/>
      <c r="J339" s="196"/>
      <c r="K339" s="196"/>
    </row>
    <row r="340" spans="1:11">
      <c r="A340" s="195"/>
      <c r="B340" s="195"/>
      <c r="C340" s="194"/>
      <c r="G340" s="196"/>
      <c r="H340" s="196"/>
      <c r="I340" s="196"/>
      <c r="J340" s="196"/>
      <c r="K340" s="196"/>
    </row>
    <row r="341" spans="1:11">
      <c r="A341" s="195"/>
      <c r="B341" s="195"/>
      <c r="C341" s="194"/>
      <c r="G341" s="196"/>
      <c r="H341" s="196"/>
      <c r="I341" s="196"/>
      <c r="J341" s="196"/>
      <c r="K341" s="196"/>
    </row>
    <row r="342" spans="1:11">
      <c r="A342" s="195"/>
      <c r="B342" s="195"/>
      <c r="C342" s="194"/>
      <c r="G342" s="196"/>
      <c r="H342" s="196"/>
      <c r="I342" s="196"/>
      <c r="J342" s="196"/>
      <c r="K342" s="196"/>
    </row>
    <row r="343" spans="1:11">
      <c r="A343" s="195"/>
      <c r="B343" s="195"/>
      <c r="C343" s="194"/>
      <c r="G343" s="196"/>
      <c r="H343" s="196"/>
      <c r="I343" s="196"/>
      <c r="J343" s="196"/>
      <c r="K343" s="196"/>
    </row>
    <row r="344" spans="1:11">
      <c r="A344" s="195"/>
      <c r="B344" s="195"/>
      <c r="C344" s="194"/>
      <c r="G344" s="196"/>
      <c r="H344" s="196"/>
      <c r="I344" s="196"/>
      <c r="J344" s="196"/>
      <c r="K344" s="196"/>
    </row>
    <row r="345" spans="1:11">
      <c r="A345" s="195"/>
      <c r="B345" s="195"/>
      <c r="C345" s="194"/>
      <c r="G345" s="196"/>
      <c r="H345" s="196"/>
      <c r="I345" s="196"/>
      <c r="J345" s="196"/>
      <c r="K345" s="196"/>
    </row>
    <row r="346" spans="1:11">
      <c r="A346" s="195"/>
      <c r="B346" s="195"/>
      <c r="C346" s="194"/>
      <c r="G346" s="196"/>
      <c r="H346" s="196"/>
      <c r="I346" s="196"/>
      <c r="J346" s="196"/>
      <c r="K346" s="196"/>
    </row>
    <row r="347" spans="1:11">
      <c r="A347" s="195"/>
      <c r="B347" s="195"/>
      <c r="C347" s="194"/>
      <c r="G347" s="196"/>
      <c r="H347" s="196"/>
      <c r="I347" s="196"/>
      <c r="J347" s="196"/>
      <c r="K347" s="196"/>
    </row>
    <row r="348" spans="1:11">
      <c r="A348" s="195"/>
      <c r="B348" s="195"/>
      <c r="C348" s="194"/>
      <c r="G348" s="196"/>
      <c r="H348" s="196"/>
      <c r="I348" s="196"/>
      <c r="J348" s="196"/>
      <c r="K348" s="196"/>
    </row>
    <row r="349" spans="1:11">
      <c r="A349" s="195"/>
      <c r="B349" s="195"/>
      <c r="C349" s="194"/>
      <c r="G349" s="196"/>
      <c r="H349" s="196"/>
      <c r="I349" s="196"/>
      <c r="J349" s="196"/>
      <c r="K349" s="196"/>
    </row>
    <row r="350" spans="1:11">
      <c r="A350" s="195"/>
      <c r="B350" s="195"/>
      <c r="C350" s="194"/>
      <c r="G350" s="196"/>
      <c r="H350" s="196"/>
      <c r="I350" s="196"/>
      <c r="J350" s="196"/>
      <c r="K350" s="196"/>
    </row>
    <row r="351" spans="1:11">
      <c r="A351" s="195"/>
      <c r="B351" s="195"/>
      <c r="C351" s="194"/>
      <c r="G351" s="196"/>
      <c r="H351" s="196"/>
      <c r="I351" s="196"/>
      <c r="J351" s="196"/>
      <c r="K351" s="196"/>
    </row>
    <row r="352" spans="1:11">
      <c r="A352" s="195"/>
      <c r="B352" s="195"/>
      <c r="C352" s="194"/>
      <c r="G352" s="196"/>
      <c r="H352" s="196"/>
      <c r="I352" s="196"/>
      <c r="J352" s="196"/>
      <c r="K352" s="196"/>
    </row>
    <row r="353" spans="1:11">
      <c r="A353" s="195"/>
      <c r="B353" s="195"/>
      <c r="C353" s="194"/>
      <c r="G353" s="196"/>
      <c r="H353" s="196"/>
      <c r="I353" s="196"/>
      <c r="J353" s="196"/>
      <c r="K353" s="196"/>
    </row>
    <row r="354" spans="1:11">
      <c r="A354" s="195"/>
      <c r="B354" s="195"/>
      <c r="C354" s="194"/>
      <c r="G354" s="196"/>
      <c r="H354" s="196"/>
      <c r="I354" s="196"/>
      <c r="J354" s="196"/>
      <c r="K354" s="196"/>
    </row>
    <row r="355" spans="1:11">
      <c r="A355" s="195"/>
      <c r="B355" s="195"/>
      <c r="C355" s="194"/>
      <c r="G355" s="196"/>
      <c r="H355" s="196"/>
      <c r="I355" s="196"/>
      <c r="J355" s="196"/>
      <c r="K355" s="196"/>
    </row>
    <row r="356" spans="1:11">
      <c r="A356" s="195"/>
      <c r="B356" s="195"/>
      <c r="C356" s="194"/>
      <c r="G356" s="196"/>
      <c r="H356" s="196"/>
      <c r="I356" s="196"/>
      <c r="J356" s="196"/>
      <c r="K356" s="196"/>
    </row>
    <row r="357" spans="1:11">
      <c r="A357" s="195"/>
      <c r="B357" s="195"/>
      <c r="C357" s="194"/>
      <c r="G357" s="196"/>
      <c r="H357" s="196"/>
      <c r="I357" s="196"/>
      <c r="J357" s="196"/>
      <c r="K357" s="196"/>
    </row>
    <row r="358" spans="1:11">
      <c r="A358" s="195"/>
      <c r="B358" s="195"/>
      <c r="C358" s="194"/>
      <c r="G358" s="196"/>
      <c r="H358" s="196"/>
      <c r="I358" s="196"/>
      <c r="J358" s="196"/>
      <c r="K358" s="196"/>
    </row>
    <row r="359" spans="1:11">
      <c r="A359" s="195"/>
      <c r="B359" s="195"/>
      <c r="C359" s="194"/>
      <c r="G359" s="196"/>
      <c r="H359" s="196"/>
      <c r="I359" s="196"/>
      <c r="J359" s="196"/>
      <c r="K359" s="196"/>
    </row>
    <row r="360" spans="1:11">
      <c r="A360" s="195"/>
      <c r="B360" s="195"/>
      <c r="C360" s="194"/>
      <c r="G360" s="196"/>
      <c r="H360" s="196"/>
      <c r="I360" s="196"/>
      <c r="J360" s="196"/>
      <c r="K360" s="196"/>
    </row>
    <row r="361" spans="1:11">
      <c r="A361" s="195"/>
      <c r="B361" s="195"/>
      <c r="C361" s="194"/>
      <c r="G361" s="196"/>
      <c r="H361" s="196"/>
      <c r="I361" s="196"/>
      <c r="J361" s="196"/>
      <c r="K361" s="196"/>
    </row>
    <row r="362" spans="1:11">
      <c r="A362" s="195"/>
      <c r="B362" s="195"/>
      <c r="C362" s="194"/>
      <c r="G362" s="196"/>
      <c r="H362" s="196"/>
      <c r="I362" s="196"/>
      <c r="J362" s="196"/>
      <c r="K362" s="196"/>
    </row>
    <row r="363" spans="1:11">
      <c r="A363" s="195"/>
      <c r="B363" s="195"/>
      <c r="C363" s="194"/>
      <c r="G363" s="196"/>
      <c r="H363" s="196"/>
      <c r="I363" s="196"/>
      <c r="J363" s="196"/>
      <c r="K363" s="196"/>
    </row>
    <row r="364" spans="1:11">
      <c r="A364" s="195"/>
      <c r="B364" s="195"/>
      <c r="C364" s="194"/>
      <c r="G364" s="196"/>
      <c r="H364" s="196"/>
      <c r="I364" s="196"/>
      <c r="J364" s="196"/>
      <c r="K364" s="196"/>
    </row>
    <row r="365" spans="1:11">
      <c r="A365" s="195"/>
      <c r="B365" s="195"/>
      <c r="C365" s="194"/>
      <c r="G365" s="196"/>
      <c r="H365" s="196"/>
      <c r="I365" s="196"/>
      <c r="J365" s="196"/>
      <c r="K365" s="196"/>
    </row>
    <row r="366" spans="1:11">
      <c r="A366" s="195"/>
      <c r="B366" s="195"/>
      <c r="C366" s="194"/>
      <c r="G366" s="196"/>
      <c r="H366" s="196"/>
      <c r="I366" s="196"/>
      <c r="J366" s="196"/>
      <c r="K366" s="196"/>
    </row>
    <row r="367" spans="1:11">
      <c r="A367" s="195"/>
      <c r="B367" s="195"/>
      <c r="C367" s="194"/>
      <c r="G367" s="196"/>
      <c r="H367" s="196"/>
      <c r="I367" s="196"/>
      <c r="J367" s="196"/>
      <c r="K367" s="196"/>
    </row>
    <row r="368" spans="1:11">
      <c r="A368" s="195"/>
      <c r="B368" s="195"/>
      <c r="C368" s="194"/>
      <c r="G368" s="196"/>
      <c r="H368" s="196"/>
      <c r="I368" s="196"/>
      <c r="J368" s="196"/>
      <c r="K368" s="196"/>
    </row>
    <row r="369" spans="1:11">
      <c r="A369" s="195"/>
      <c r="B369" s="195"/>
      <c r="C369" s="194"/>
      <c r="G369" s="196"/>
      <c r="H369" s="196"/>
      <c r="I369" s="196"/>
      <c r="J369" s="196"/>
      <c r="K369" s="196"/>
    </row>
    <row r="370" spans="1:11">
      <c r="A370" s="195"/>
      <c r="B370" s="195"/>
      <c r="C370" s="194"/>
      <c r="G370" s="196"/>
      <c r="H370" s="196"/>
      <c r="I370" s="196"/>
      <c r="J370" s="196"/>
      <c r="K370" s="196"/>
    </row>
    <row r="371" spans="1:11">
      <c r="A371" s="195"/>
      <c r="B371" s="195"/>
      <c r="C371" s="194"/>
      <c r="G371" s="196"/>
      <c r="H371" s="196"/>
      <c r="I371" s="196"/>
      <c r="J371" s="196"/>
      <c r="K371" s="196"/>
    </row>
    <row r="372" spans="1:11">
      <c r="A372" s="195"/>
      <c r="B372" s="195"/>
      <c r="C372" s="194"/>
      <c r="G372" s="196"/>
      <c r="H372" s="196"/>
      <c r="I372" s="196"/>
      <c r="J372" s="196"/>
      <c r="K372" s="196"/>
    </row>
    <row r="373" spans="1:11">
      <c r="A373" s="195"/>
      <c r="B373" s="195"/>
      <c r="C373" s="194"/>
      <c r="G373" s="196"/>
      <c r="H373" s="196"/>
      <c r="I373" s="196"/>
      <c r="J373" s="196"/>
      <c r="K373" s="196"/>
    </row>
    <row r="374" spans="1:11">
      <c r="A374" s="195"/>
      <c r="B374" s="195"/>
      <c r="C374" s="194"/>
      <c r="G374" s="196"/>
      <c r="H374" s="196"/>
      <c r="I374" s="196"/>
      <c r="J374" s="196"/>
      <c r="K374" s="196"/>
    </row>
    <row r="375" spans="1:11">
      <c r="A375" s="195"/>
      <c r="B375" s="195"/>
      <c r="C375" s="194"/>
      <c r="G375" s="196"/>
      <c r="H375" s="196"/>
      <c r="I375" s="196"/>
      <c r="J375" s="196"/>
      <c r="K375" s="196"/>
    </row>
    <row r="376" spans="1:11">
      <c r="A376" s="195"/>
      <c r="B376" s="195"/>
      <c r="C376" s="194"/>
      <c r="G376" s="196"/>
      <c r="H376" s="196"/>
      <c r="I376" s="196"/>
      <c r="J376" s="196"/>
      <c r="K376" s="196"/>
    </row>
    <row r="377" spans="1:11">
      <c r="A377" s="195"/>
      <c r="B377" s="195"/>
      <c r="C377" s="194"/>
      <c r="G377" s="196"/>
      <c r="H377" s="196"/>
      <c r="I377" s="196"/>
      <c r="J377" s="196"/>
      <c r="K377" s="196"/>
    </row>
    <row r="378" spans="1:11">
      <c r="A378" s="195"/>
      <c r="B378" s="195"/>
      <c r="C378" s="194"/>
      <c r="G378" s="196"/>
      <c r="H378" s="196"/>
      <c r="I378" s="196"/>
      <c r="J378" s="196"/>
      <c r="K378" s="196"/>
    </row>
    <row r="379" spans="1:11">
      <c r="A379" s="195"/>
      <c r="B379" s="195"/>
      <c r="C379" s="194"/>
      <c r="G379" s="196"/>
      <c r="H379" s="196"/>
      <c r="I379" s="196"/>
      <c r="J379" s="196"/>
      <c r="K379" s="196"/>
    </row>
    <row r="380" spans="1:11">
      <c r="A380" s="195"/>
      <c r="B380" s="195"/>
      <c r="C380" s="194"/>
      <c r="G380" s="196"/>
      <c r="H380" s="196"/>
      <c r="I380" s="196"/>
      <c r="J380" s="196"/>
      <c r="K380" s="196"/>
    </row>
    <row r="381" spans="1:11">
      <c r="A381" s="195"/>
      <c r="B381" s="195"/>
      <c r="C381" s="194"/>
      <c r="G381" s="196"/>
      <c r="H381" s="196"/>
      <c r="I381" s="196"/>
      <c r="J381" s="196"/>
      <c r="K381" s="196"/>
    </row>
    <row r="382" spans="1:11">
      <c r="A382" s="195"/>
      <c r="B382" s="195"/>
      <c r="C382" s="194"/>
      <c r="G382" s="196"/>
      <c r="H382" s="196"/>
      <c r="I382" s="196"/>
      <c r="J382" s="196"/>
      <c r="K382" s="196"/>
    </row>
    <row r="383" spans="1:11">
      <c r="A383" s="195"/>
      <c r="B383" s="195"/>
      <c r="C383" s="194"/>
      <c r="G383" s="196"/>
      <c r="H383" s="196"/>
      <c r="I383" s="196"/>
      <c r="J383" s="196"/>
      <c r="K383" s="196"/>
    </row>
    <row r="384" spans="1:11">
      <c r="A384" s="195"/>
      <c r="B384" s="195"/>
      <c r="C384" s="194"/>
      <c r="G384" s="196"/>
      <c r="H384" s="196"/>
      <c r="I384" s="196"/>
      <c r="J384" s="196"/>
      <c r="K384" s="196"/>
    </row>
    <row r="385" spans="1:11">
      <c r="A385" s="195"/>
      <c r="B385" s="195"/>
      <c r="C385" s="194"/>
      <c r="G385" s="196"/>
      <c r="H385" s="196"/>
      <c r="I385" s="196"/>
      <c r="J385" s="196"/>
      <c r="K385" s="196"/>
    </row>
    <row r="386" spans="1:11">
      <c r="A386" s="195"/>
      <c r="B386" s="195"/>
      <c r="C386" s="194"/>
      <c r="G386" s="196"/>
      <c r="H386" s="196"/>
      <c r="I386" s="196"/>
      <c r="J386" s="196"/>
      <c r="K386" s="196"/>
    </row>
    <row r="387" spans="1:11">
      <c r="A387" s="195"/>
      <c r="B387" s="195"/>
      <c r="C387" s="194"/>
      <c r="G387" s="196"/>
      <c r="H387" s="196"/>
      <c r="I387" s="196"/>
      <c r="J387" s="196"/>
      <c r="K387" s="196"/>
    </row>
    <row r="388" spans="1:11">
      <c r="A388" s="195"/>
      <c r="B388" s="195"/>
      <c r="C388" s="194"/>
      <c r="G388" s="196"/>
      <c r="H388" s="196"/>
      <c r="I388" s="196"/>
      <c r="J388" s="196"/>
      <c r="K388" s="196"/>
    </row>
    <row r="389" spans="1:11">
      <c r="A389" s="195"/>
      <c r="B389" s="195"/>
      <c r="C389" s="194"/>
      <c r="G389" s="196"/>
      <c r="H389" s="196"/>
      <c r="I389" s="196"/>
      <c r="J389" s="196"/>
      <c r="K389" s="196"/>
    </row>
    <row r="390" spans="1:11">
      <c r="A390" s="195"/>
      <c r="B390" s="195"/>
      <c r="C390" s="194"/>
      <c r="G390" s="196"/>
      <c r="H390" s="196"/>
      <c r="I390" s="196"/>
      <c r="J390" s="196"/>
      <c r="K390" s="196"/>
    </row>
    <row r="391" spans="1:11">
      <c r="A391" s="195"/>
      <c r="B391" s="195"/>
      <c r="C391" s="194"/>
      <c r="G391" s="196"/>
      <c r="H391" s="196"/>
      <c r="I391" s="196"/>
      <c r="J391" s="196"/>
      <c r="K391" s="196"/>
    </row>
    <row r="392" spans="1:11">
      <c r="A392" s="195"/>
      <c r="B392" s="195"/>
      <c r="C392" s="194"/>
      <c r="G392" s="196"/>
      <c r="H392" s="196"/>
      <c r="I392" s="196"/>
      <c r="J392" s="196"/>
      <c r="K392" s="196"/>
    </row>
    <row r="393" spans="1:11">
      <c r="A393" s="195"/>
      <c r="B393" s="195"/>
      <c r="C393" s="194"/>
      <c r="G393" s="196"/>
      <c r="H393" s="196"/>
      <c r="I393" s="196"/>
      <c r="J393" s="196"/>
      <c r="K393" s="196"/>
    </row>
    <row r="394" spans="1:11">
      <c r="A394" s="195"/>
      <c r="B394" s="195"/>
      <c r="C394" s="194"/>
      <c r="G394" s="196"/>
      <c r="H394" s="196"/>
      <c r="I394" s="196"/>
      <c r="J394" s="196"/>
      <c r="K394" s="196"/>
    </row>
    <row r="395" spans="1:11">
      <c r="A395" s="195"/>
      <c r="B395" s="195"/>
      <c r="C395" s="194"/>
      <c r="G395" s="196"/>
      <c r="H395" s="196"/>
      <c r="I395" s="196"/>
      <c r="J395" s="196"/>
      <c r="K395" s="196"/>
    </row>
    <row r="396" spans="1:11">
      <c r="A396" s="195"/>
      <c r="B396" s="195"/>
      <c r="C396" s="194"/>
      <c r="G396" s="196"/>
      <c r="H396" s="196"/>
      <c r="I396" s="196"/>
      <c r="J396" s="196"/>
      <c r="K396" s="196"/>
    </row>
    <row r="397" spans="1:11">
      <c r="A397" s="195"/>
      <c r="B397" s="195"/>
      <c r="C397" s="194"/>
      <c r="G397" s="196"/>
      <c r="H397" s="196"/>
      <c r="I397" s="196"/>
      <c r="J397" s="196"/>
      <c r="K397" s="196"/>
    </row>
    <row r="398" spans="1:11">
      <c r="A398" s="195"/>
      <c r="B398" s="195"/>
      <c r="C398" s="194"/>
      <c r="G398" s="196"/>
      <c r="H398" s="196"/>
      <c r="I398" s="196"/>
      <c r="J398" s="196"/>
      <c r="K398" s="196"/>
    </row>
    <row r="399" spans="1:11">
      <c r="A399" s="195"/>
      <c r="B399" s="195"/>
      <c r="C399" s="194"/>
      <c r="G399" s="196"/>
      <c r="H399" s="196"/>
      <c r="I399" s="196"/>
      <c r="J399" s="196"/>
      <c r="K399" s="196"/>
    </row>
    <row r="400" spans="1:11">
      <c r="A400" s="195"/>
      <c r="B400" s="195"/>
      <c r="C400" s="194"/>
      <c r="G400" s="196"/>
      <c r="H400" s="196"/>
      <c r="I400" s="196"/>
      <c r="J400" s="196"/>
      <c r="K400" s="196"/>
    </row>
    <row r="401" spans="1:11">
      <c r="A401" s="195"/>
      <c r="B401" s="195"/>
      <c r="C401" s="194"/>
      <c r="G401" s="196"/>
      <c r="H401" s="196"/>
      <c r="I401" s="196"/>
      <c r="J401" s="196"/>
      <c r="K401" s="196"/>
    </row>
    <row r="402" spans="1:11">
      <c r="A402" s="195"/>
      <c r="B402" s="195"/>
      <c r="C402" s="194"/>
      <c r="G402" s="196"/>
      <c r="H402" s="196"/>
      <c r="I402" s="196"/>
      <c r="J402" s="196"/>
      <c r="K402" s="196"/>
    </row>
    <row r="403" spans="1:11">
      <c r="A403" s="195"/>
      <c r="B403" s="195"/>
      <c r="C403" s="194"/>
      <c r="G403" s="196"/>
      <c r="H403" s="196"/>
      <c r="I403" s="196"/>
      <c r="J403" s="196"/>
      <c r="K403" s="196"/>
    </row>
    <row r="404" spans="1:11">
      <c r="A404" s="195"/>
      <c r="B404" s="195"/>
      <c r="C404" s="194"/>
      <c r="G404" s="196"/>
      <c r="H404" s="196"/>
      <c r="I404" s="196"/>
      <c r="J404" s="196"/>
      <c r="K404" s="196"/>
    </row>
    <row r="405" spans="1:11">
      <c r="A405" s="195"/>
      <c r="B405" s="195"/>
      <c r="C405" s="194"/>
      <c r="G405" s="196"/>
      <c r="H405" s="196"/>
      <c r="I405" s="196"/>
      <c r="J405" s="196"/>
      <c r="K405" s="196"/>
    </row>
    <row r="406" spans="1:11">
      <c r="A406" s="195"/>
      <c r="B406" s="195"/>
      <c r="C406" s="194"/>
      <c r="G406" s="196"/>
      <c r="H406" s="196"/>
      <c r="I406" s="196"/>
      <c r="J406" s="196"/>
      <c r="K406" s="196"/>
    </row>
    <row r="407" spans="1:11">
      <c r="A407" s="195"/>
      <c r="B407" s="195"/>
      <c r="C407" s="194"/>
      <c r="G407" s="196"/>
      <c r="H407" s="196"/>
      <c r="I407" s="196"/>
      <c r="J407" s="196"/>
      <c r="K407" s="196"/>
    </row>
    <row r="408" spans="1:11">
      <c r="A408" s="195"/>
      <c r="B408" s="195"/>
      <c r="C408" s="194"/>
      <c r="G408" s="196"/>
      <c r="H408" s="196"/>
      <c r="I408" s="196"/>
      <c r="J408" s="196"/>
      <c r="K408" s="196"/>
    </row>
    <row r="409" spans="1:11">
      <c r="A409" s="195"/>
      <c r="B409" s="195"/>
      <c r="C409" s="194"/>
      <c r="G409" s="196"/>
      <c r="H409" s="196"/>
      <c r="I409" s="196"/>
      <c r="J409" s="196"/>
      <c r="K409" s="196"/>
    </row>
    <row r="410" spans="1:11">
      <c r="A410" s="195"/>
      <c r="B410" s="195"/>
      <c r="C410" s="194"/>
      <c r="G410" s="196"/>
      <c r="H410" s="196"/>
      <c r="I410" s="196"/>
      <c r="J410" s="196"/>
      <c r="K410" s="196"/>
    </row>
    <row r="411" spans="1:11">
      <c r="A411" s="195"/>
      <c r="B411" s="195"/>
      <c r="C411" s="194"/>
      <c r="G411" s="196"/>
      <c r="H411" s="196"/>
      <c r="I411" s="196"/>
      <c r="J411" s="196"/>
      <c r="K411" s="196"/>
    </row>
    <row r="412" spans="1:11">
      <c r="A412" s="195"/>
      <c r="B412" s="195"/>
      <c r="C412" s="194"/>
      <c r="G412" s="196"/>
      <c r="H412" s="196"/>
      <c r="I412" s="196"/>
      <c r="J412" s="196"/>
      <c r="K412" s="196"/>
    </row>
    <row r="413" spans="1:11">
      <c r="A413" s="195"/>
      <c r="B413" s="195"/>
      <c r="C413" s="194"/>
      <c r="G413" s="196"/>
      <c r="H413" s="196"/>
      <c r="I413" s="196"/>
      <c r="J413" s="196"/>
      <c r="K413" s="196"/>
    </row>
    <row r="414" spans="1:11">
      <c r="A414" s="195"/>
      <c r="B414" s="195"/>
      <c r="C414" s="194"/>
      <c r="G414" s="196"/>
      <c r="H414" s="196"/>
      <c r="I414" s="196"/>
      <c r="J414" s="196"/>
      <c r="K414" s="196"/>
    </row>
    <row r="415" spans="1:11">
      <c r="A415" s="195"/>
      <c r="B415" s="195"/>
      <c r="C415" s="194"/>
      <c r="G415" s="196"/>
      <c r="H415" s="196"/>
      <c r="I415" s="196"/>
      <c r="J415" s="196"/>
      <c r="K415" s="196"/>
    </row>
    <row r="416" spans="1:11">
      <c r="A416" s="195"/>
      <c r="B416" s="195"/>
      <c r="C416" s="194"/>
      <c r="G416" s="196"/>
      <c r="H416" s="196"/>
      <c r="I416" s="196"/>
      <c r="J416" s="196"/>
      <c r="K416" s="196"/>
    </row>
    <row r="417" spans="1:11">
      <c r="A417" s="195"/>
      <c r="B417" s="195"/>
      <c r="C417" s="194"/>
      <c r="G417" s="196"/>
      <c r="H417" s="196"/>
      <c r="I417" s="196"/>
      <c r="J417" s="196"/>
      <c r="K417" s="196"/>
    </row>
    <row r="418" spans="1:11">
      <c r="A418" s="195"/>
      <c r="B418" s="195"/>
      <c r="C418" s="194"/>
      <c r="G418" s="196"/>
      <c r="H418" s="196"/>
      <c r="I418" s="196"/>
      <c r="J418" s="196"/>
      <c r="K418" s="196"/>
    </row>
    <row r="419" spans="1:11">
      <c r="A419" s="195"/>
      <c r="B419" s="195"/>
      <c r="C419" s="194"/>
      <c r="G419" s="196"/>
      <c r="H419" s="196"/>
      <c r="I419" s="196"/>
      <c r="J419" s="196"/>
      <c r="K419" s="196"/>
    </row>
    <row r="420" spans="1:11">
      <c r="A420" s="195"/>
      <c r="B420" s="195"/>
      <c r="C420" s="194"/>
      <c r="G420" s="196"/>
      <c r="H420" s="196"/>
      <c r="I420" s="196"/>
      <c r="J420" s="196"/>
      <c r="K420" s="196"/>
    </row>
    <row r="421" spans="1:11">
      <c r="A421" s="195"/>
      <c r="B421" s="195"/>
      <c r="C421" s="194"/>
      <c r="G421" s="196"/>
      <c r="H421" s="196"/>
      <c r="I421" s="196"/>
      <c r="J421" s="196"/>
      <c r="K421" s="196"/>
    </row>
    <row r="422" spans="1:11">
      <c r="A422" s="195"/>
      <c r="B422" s="195"/>
      <c r="C422" s="194"/>
      <c r="G422" s="196"/>
      <c r="H422" s="196"/>
      <c r="I422" s="196"/>
      <c r="J422" s="196"/>
      <c r="K422" s="196"/>
    </row>
    <row r="423" spans="1:11">
      <c r="A423" s="195"/>
      <c r="B423" s="195"/>
      <c r="C423" s="194"/>
      <c r="G423" s="196"/>
      <c r="H423" s="196"/>
      <c r="I423" s="196"/>
      <c r="J423" s="196"/>
      <c r="K423" s="196"/>
    </row>
    <row r="424" spans="1:11">
      <c r="A424" s="195"/>
      <c r="B424" s="195"/>
      <c r="C424" s="194"/>
      <c r="G424" s="196"/>
      <c r="H424" s="196"/>
      <c r="I424" s="196"/>
      <c r="J424" s="196"/>
      <c r="K424" s="196"/>
    </row>
    <row r="425" spans="1:11">
      <c r="A425" s="195"/>
      <c r="B425" s="195"/>
      <c r="C425" s="194"/>
      <c r="G425" s="196"/>
      <c r="H425" s="196"/>
      <c r="I425" s="196"/>
      <c r="J425" s="196"/>
      <c r="K425" s="196"/>
    </row>
    <row r="426" spans="1:11">
      <c r="A426" s="195"/>
      <c r="B426" s="195"/>
      <c r="C426" s="194"/>
      <c r="G426" s="196"/>
      <c r="H426" s="196"/>
      <c r="I426" s="196"/>
      <c r="J426" s="196"/>
      <c r="K426" s="196"/>
    </row>
    <row r="427" spans="1:11">
      <c r="A427" s="195"/>
      <c r="B427" s="195"/>
      <c r="C427" s="194"/>
      <c r="G427" s="196"/>
      <c r="H427" s="196"/>
      <c r="I427" s="196"/>
      <c r="J427" s="196"/>
      <c r="K427" s="196"/>
    </row>
    <row r="428" spans="1:11">
      <c r="A428" s="195"/>
      <c r="B428" s="195"/>
      <c r="C428" s="194"/>
      <c r="G428" s="196"/>
      <c r="H428" s="196"/>
      <c r="I428" s="196"/>
      <c r="J428" s="196"/>
      <c r="K428" s="196"/>
    </row>
    <row r="429" spans="1:11">
      <c r="A429" s="195"/>
      <c r="B429" s="195"/>
      <c r="C429" s="194"/>
      <c r="G429" s="196"/>
      <c r="H429" s="196"/>
      <c r="I429" s="196"/>
      <c r="J429" s="196"/>
      <c r="K429" s="196"/>
    </row>
    <row r="430" spans="1:11">
      <c r="A430" s="195"/>
      <c r="B430" s="195"/>
      <c r="C430" s="194"/>
      <c r="G430" s="196"/>
      <c r="H430" s="196"/>
      <c r="I430" s="196"/>
      <c r="J430" s="196"/>
      <c r="K430" s="196"/>
    </row>
    <row r="431" spans="1:11">
      <c r="A431" s="195"/>
      <c r="B431" s="195"/>
      <c r="C431" s="194"/>
      <c r="G431" s="196"/>
      <c r="H431" s="196"/>
      <c r="I431" s="196"/>
      <c r="J431" s="196"/>
      <c r="K431" s="196"/>
    </row>
    <row r="432" spans="1:11">
      <c r="A432" s="195"/>
      <c r="B432" s="195"/>
      <c r="C432" s="194"/>
      <c r="G432" s="196"/>
      <c r="H432" s="196"/>
      <c r="I432" s="196"/>
      <c r="J432" s="196"/>
      <c r="K432" s="196"/>
    </row>
    <row r="433" spans="1:11">
      <c r="A433" s="195"/>
      <c r="B433" s="195"/>
      <c r="C433" s="194"/>
      <c r="G433" s="196"/>
      <c r="H433" s="196"/>
      <c r="I433" s="196"/>
      <c r="J433" s="196"/>
      <c r="K433" s="196"/>
    </row>
    <row r="434" spans="1:11">
      <c r="A434" s="195"/>
      <c r="B434" s="195"/>
      <c r="C434" s="194"/>
      <c r="G434" s="196"/>
      <c r="H434" s="196"/>
      <c r="I434" s="196"/>
      <c r="J434" s="196"/>
      <c r="K434" s="196"/>
    </row>
    <row r="435" spans="1:11">
      <c r="A435" s="195"/>
      <c r="B435" s="195"/>
      <c r="C435" s="194"/>
      <c r="G435" s="196"/>
      <c r="H435" s="196"/>
      <c r="I435" s="196"/>
      <c r="J435" s="196"/>
      <c r="K435" s="196"/>
    </row>
    <row r="436" spans="1:11">
      <c r="A436" s="195"/>
      <c r="B436" s="195"/>
      <c r="C436" s="194"/>
      <c r="G436" s="196"/>
      <c r="H436" s="196"/>
      <c r="I436" s="196"/>
      <c r="J436" s="196"/>
      <c r="K436" s="196"/>
    </row>
    <row r="437" spans="1:11">
      <c r="A437" s="195"/>
      <c r="B437" s="195"/>
      <c r="C437" s="194"/>
      <c r="G437" s="196"/>
      <c r="H437" s="196"/>
      <c r="I437" s="196"/>
      <c r="J437" s="196"/>
      <c r="K437" s="196"/>
    </row>
    <row r="438" spans="1:11">
      <c r="A438" s="195"/>
      <c r="B438" s="195"/>
      <c r="C438" s="194"/>
      <c r="G438" s="196"/>
      <c r="H438" s="196"/>
      <c r="I438" s="196"/>
      <c r="J438" s="196"/>
      <c r="K438" s="196"/>
    </row>
    <row r="439" spans="1:11">
      <c r="A439" s="195"/>
      <c r="B439" s="195"/>
      <c r="C439" s="194"/>
      <c r="G439" s="196"/>
      <c r="H439" s="196"/>
      <c r="I439" s="196"/>
      <c r="J439" s="196"/>
      <c r="K439" s="196"/>
    </row>
    <row r="440" spans="1:11">
      <c r="A440" s="195"/>
      <c r="B440" s="195"/>
      <c r="C440" s="194"/>
      <c r="G440" s="196"/>
      <c r="H440" s="196"/>
      <c r="I440" s="196"/>
      <c r="J440" s="196"/>
      <c r="K440" s="196"/>
    </row>
    <row r="441" spans="1:11">
      <c r="A441" s="195"/>
      <c r="B441" s="195"/>
      <c r="C441" s="194"/>
      <c r="G441" s="196"/>
      <c r="H441" s="196"/>
      <c r="I441" s="196"/>
      <c r="J441" s="196"/>
      <c r="K441" s="196"/>
    </row>
    <row r="442" spans="1:11">
      <c r="A442" s="195"/>
      <c r="B442" s="195"/>
      <c r="C442" s="194"/>
      <c r="G442" s="196"/>
      <c r="H442" s="196"/>
      <c r="I442" s="196"/>
      <c r="J442" s="196"/>
      <c r="K442" s="196"/>
    </row>
    <row r="443" spans="1:11">
      <c r="A443" s="195"/>
      <c r="B443" s="195"/>
      <c r="C443" s="194"/>
      <c r="G443" s="196"/>
      <c r="H443" s="196"/>
      <c r="I443" s="196"/>
      <c r="J443" s="196"/>
      <c r="K443" s="196"/>
    </row>
    <row r="444" spans="1:11">
      <c r="A444" s="195"/>
      <c r="B444" s="195"/>
      <c r="C444" s="194"/>
      <c r="G444" s="196"/>
      <c r="H444" s="196"/>
      <c r="I444" s="196"/>
      <c r="J444" s="196"/>
      <c r="K444" s="196"/>
    </row>
    <row r="445" spans="1:11">
      <c r="A445" s="195"/>
      <c r="B445" s="195"/>
      <c r="C445" s="194"/>
      <c r="G445" s="196"/>
      <c r="H445" s="196"/>
      <c r="I445" s="196"/>
      <c r="J445" s="196"/>
      <c r="K445" s="196"/>
    </row>
    <row r="446" spans="1:11">
      <c r="A446" s="195"/>
      <c r="B446" s="195"/>
      <c r="C446" s="194"/>
      <c r="G446" s="196"/>
      <c r="H446" s="196"/>
      <c r="I446" s="196"/>
      <c r="J446" s="196"/>
      <c r="K446" s="196"/>
    </row>
    <row r="447" spans="1:11">
      <c r="A447" s="195"/>
      <c r="B447" s="195"/>
      <c r="C447" s="194"/>
      <c r="G447" s="196"/>
      <c r="H447" s="196"/>
      <c r="I447" s="196"/>
      <c r="J447" s="196"/>
      <c r="K447" s="196"/>
    </row>
    <row r="448" spans="1:11">
      <c r="A448" s="195"/>
      <c r="B448" s="195"/>
      <c r="C448" s="194"/>
      <c r="G448" s="196"/>
      <c r="H448" s="196"/>
      <c r="I448" s="196"/>
      <c r="J448" s="196"/>
      <c r="K448" s="196"/>
    </row>
    <row r="449" spans="1:11">
      <c r="A449" s="195"/>
      <c r="B449" s="195"/>
      <c r="C449" s="194"/>
      <c r="G449" s="196"/>
      <c r="H449" s="196"/>
      <c r="I449" s="196"/>
      <c r="J449" s="196"/>
      <c r="K449" s="196"/>
    </row>
    <row r="450" spans="1:11">
      <c r="A450" s="195"/>
      <c r="B450" s="195"/>
      <c r="C450" s="194"/>
      <c r="G450" s="196"/>
      <c r="H450" s="196"/>
      <c r="I450" s="196"/>
      <c r="J450" s="196"/>
      <c r="K450" s="196"/>
    </row>
    <row r="451" spans="1:11">
      <c r="A451" s="195"/>
      <c r="B451" s="195"/>
      <c r="C451" s="194"/>
      <c r="G451" s="196"/>
      <c r="H451" s="196"/>
      <c r="I451" s="196"/>
      <c r="J451" s="196"/>
      <c r="K451" s="196"/>
    </row>
    <row r="452" spans="1:11">
      <c r="A452" s="195"/>
      <c r="B452" s="195"/>
      <c r="C452" s="194"/>
      <c r="G452" s="196"/>
      <c r="H452" s="196"/>
      <c r="I452" s="196"/>
      <c r="J452" s="196"/>
      <c r="K452" s="196"/>
    </row>
    <row r="453" spans="1:11">
      <c r="A453" s="195"/>
      <c r="B453" s="195"/>
      <c r="C453" s="194"/>
      <c r="G453" s="196"/>
      <c r="H453" s="196"/>
      <c r="I453" s="196"/>
      <c r="J453" s="196"/>
      <c r="K453" s="196"/>
    </row>
    <row r="454" spans="1:11">
      <c r="A454" s="195"/>
      <c r="B454" s="195"/>
      <c r="C454" s="194"/>
      <c r="G454" s="196"/>
      <c r="H454" s="196"/>
      <c r="I454" s="196"/>
      <c r="J454" s="196"/>
      <c r="K454" s="196"/>
    </row>
    <row r="455" spans="1:11">
      <c r="A455" s="195"/>
      <c r="B455" s="195"/>
      <c r="C455" s="194"/>
      <c r="G455" s="196"/>
      <c r="H455" s="196"/>
      <c r="I455" s="196"/>
      <c r="J455" s="196"/>
      <c r="K455" s="196"/>
    </row>
    <row r="456" spans="1:11">
      <c r="A456" s="195"/>
      <c r="B456" s="195"/>
      <c r="C456" s="194"/>
      <c r="G456" s="196"/>
      <c r="H456" s="196"/>
      <c r="I456" s="196"/>
      <c r="J456" s="196"/>
      <c r="K456" s="196"/>
    </row>
    <row r="457" spans="1:11">
      <c r="A457" s="195"/>
      <c r="B457" s="195"/>
      <c r="C457" s="194"/>
      <c r="G457" s="196"/>
      <c r="H457" s="196"/>
      <c r="I457" s="196"/>
      <c r="J457" s="196"/>
      <c r="K457" s="196"/>
    </row>
    <row r="458" spans="1:11">
      <c r="A458" s="195"/>
      <c r="B458" s="195"/>
      <c r="C458" s="194"/>
      <c r="G458" s="196"/>
      <c r="H458" s="196"/>
      <c r="I458" s="196"/>
      <c r="J458" s="196"/>
      <c r="K458" s="196"/>
    </row>
    <row r="459" spans="1:11">
      <c r="A459" s="195"/>
      <c r="B459" s="195"/>
      <c r="C459" s="194"/>
      <c r="G459" s="196"/>
      <c r="H459" s="196"/>
      <c r="I459" s="196"/>
      <c r="J459" s="196"/>
      <c r="K459" s="196"/>
    </row>
    <row r="460" spans="1:11">
      <c r="A460" s="195"/>
      <c r="B460" s="195"/>
      <c r="C460" s="194"/>
      <c r="G460" s="196"/>
      <c r="H460" s="196"/>
      <c r="I460" s="196"/>
      <c r="J460" s="196"/>
      <c r="K460" s="196"/>
    </row>
    <row r="461" spans="1:11">
      <c r="A461" s="195"/>
      <c r="B461" s="195"/>
      <c r="C461" s="194"/>
      <c r="G461" s="196"/>
      <c r="H461" s="196"/>
      <c r="I461" s="196"/>
      <c r="J461" s="196"/>
      <c r="K461" s="196"/>
    </row>
    <row r="462" spans="1:11">
      <c r="A462" s="195"/>
      <c r="B462" s="195"/>
      <c r="C462" s="194"/>
      <c r="G462" s="196"/>
      <c r="H462" s="196"/>
      <c r="I462" s="196"/>
      <c r="J462" s="196"/>
      <c r="K462" s="196"/>
    </row>
    <row r="463" spans="1:11">
      <c r="A463" s="195"/>
      <c r="B463" s="195"/>
      <c r="C463" s="194"/>
      <c r="G463" s="196"/>
      <c r="H463" s="196"/>
      <c r="I463" s="196"/>
      <c r="J463" s="196"/>
      <c r="K463" s="196"/>
    </row>
    <row r="464" spans="1:11">
      <c r="A464" s="195"/>
      <c r="B464" s="195"/>
      <c r="C464" s="194"/>
      <c r="G464" s="196"/>
      <c r="H464" s="196"/>
      <c r="I464" s="196"/>
      <c r="J464" s="196"/>
      <c r="K464" s="196"/>
    </row>
    <row r="465" spans="1:11">
      <c r="A465" s="195"/>
      <c r="B465" s="195"/>
      <c r="C465" s="194"/>
      <c r="G465" s="196"/>
      <c r="H465" s="196"/>
      <c r="I465" s="196"/>
      <c r="J465" s="196"/>
      <c r="K465" s="196"/>
    </row>
    <row r="466" spans="1:11">
      <c r="A466" s="195"/>
      <c r="B466" s="195"/>
      <c r="C466" s="194"/>
      <c r="G466" s="196"/>
      <c r="H466" s="196"/>
      <c r="I466" s="196"/>
      <c r="J466" s="196"/>
      <c r="K466" s="196"/>
    </row>
    <row r="467" spans="1:11">
      <c r="A467" s="195"/>
      <c r="B467" s="195"/>
      <c r="C467" s="194"/>
      <c r="G467" s="196"/>
      <c r="H467" s="196"/>
      <c r="I467" s="196"/>
      <c r="J467" s="196"/>
      <c r="K467" s="196"/>
    </row>
    <row r="468" spans="1:11">
      <c r="A468" s="195"/>
      <c r="B468" s="195"/>
      <c r="C468" s="194"/>
      <c r="G468" s="196"/>
      <c r="H468" s="196"/>
      <c r="I468" s="196"/>
      <c r="J468" s="196"/>
      <c r="K468" s="196"/>
    </row>
    <row r="469" spans="1:11">
      <c r="A469" s="195"/>
      <c r="B469" s="195"/>
      <c r="C469" s="194"/>
      <c r="G469" s="196"/>
      <c r="H469" s="196"/>
      <c r="I469" s="196"/>
      <c r="J469" s="196"/>
      <c r="K469" s="196"/>
    </row>
    <row r="470" spans="1:11">
      <c r="A470" s="195"/>
      <c r="B470" s="195"/>
      <c r="C470" s="194"/>
      <c r="G470" s="196"/>
      <c r="H470" s="196"/>
      <c r="I470" s="196"/>
      <c r="J470" s="196"/>
      <c r="K470" s="196"/>
    </row>
    <row r="471" spans="1:11">
      <c r="A471" s="195"/>
      <c r="B471" s="195"/>
      <c r="C471" s="194"/>
      <c r="G471" s="196"/>
      <c r="H471" s="196"/>
      <c r="I471" s="196"/>
      <c r="J471" s="196"/>
      <c r="K471" s="196"/>
    </row>
    <row r="472" spans="1:11">
      <c r="A472" s="195"/>
      <c r="B472" s="195"/>
      <c r="C472" s="194"/>
      <c r="G472" s="196"/>
      <c r="H472" s="196"/>
      <c r="I472" s="196"/>
      <c r="J472" s="196"/>
      <c r="K472" s="196"/>
    </row>
    <row r="473" spans="1:11">
      <c r="A473" s="195"/>
      <c r="B473" s="195"/>
      <c r="C473" s="194"/>
      <c r="G473" s="196"/>
      <c r="H473" s="196"/>
      <c r="I473" s="196"/>
      <c r="J473" s="196"/>
      <c r="K473" s="196"/>
    </row>
    <row r="474" spans="1:11">
      <c r="A474" s="195"/>
      <c r="B474" s="195"/>
      <c r="C474" s="194"/>
      <c r="G474" s="196"/>
      <c r="H474" s="196"/>
      <c r="I474" s="196"/>
      <c r="J474" s="196"/>
      <c r="K474" s="196"/>
    </row>
    <row r="475" spans="1:11">
      <c r="A475" s="195"/>
      <c r="B475" s="195"/>
      <c r="C475" s="194"/>
      <c r="G475" s="196"/>
      <c r="H475" s="196"/>
      <c r="I475" s="196"/>
      <c r="J475" s="196"/>
      <c r="K475" s="196"/>
    </row>
    <row r="476" spans="1:11">
      <c r="A476" s="195"/>
      <c r="B476" s="195"/>
      <c r="C476" s="194"/>
      <c r="G476" s="196"/>
      <c r="H476" s="196"/>
      <c r="I476" s="196"/>
      <c r="J476" s="196"/>
      <c r="K476" s="196"/>
    </row>
    <row r="477" spans="1:11">
      <c r="A477" s="195"/>
      <c r="B477" s="195"/>
      <c r="C477" s="194"/>
      <c r="G477" s="196"/>
      <c r="H477" s="196"/>
      <c r="I477" s="196"/>
      <c r="J477" s="196"/>
      <c r="K477" s="196"/>
    </row>
    <row r="478" spans="1:11">
      <c r="A478" s="195"/>
      <c r="B478" s="195"/>
      <c r="C478" s="194"/>
      <c r="G478" s="196"/>
      <c r="H478" s="196"/>
      <c r="I478" s="196"/>
      <c r="J478" s="196"/>
      <c r="K478" s="196"/>
    </row>
    <row r="479" spans="1:11">
      <c r="A479" s="195"/>
      <c r="B479" s="195"/>
      <c r="C479" s="194"/>
      <c r="G479" s="196"/>
      <c r="H479" s="196"/>
      <c r="I479" s="196"/>
      <c r="J479" s="196"/>
      <c r="K479" s="196"/>
    </row>
    <row r="480" spans="1:11">
      <c r="A480" s="195"/>
      <c r="B480" s="195"/>
      <c r="C480" s="194"/>
      <c r="G480" s="196"/>
      <c r="H480" s="196"/>
      <c r="I480" s="196"/>
      <c r="J480" s="196"/>
      <c r="K480" s="196"/>
    </row>
    <row r="481" spans="1:11">
      <c r="A481" s="195"/>
      <c r="B481" s="195"/>
      <c r="C481" s="194"/>
      <c r="G481" s="196"/>
      <c r="H481" s="196"/>
      <c r="I481" s="196"/>
      <c r="J481" s="196"/>
      <c r="K481" s="196"/>
    </row>
    <row r="482" spans="1:11">
      <c r="A482" s="195"/>
      <c r="B482" s="195"/>
      <c r="C482" s="194"/>
      <c r="G482" s="196"/>
      <c r="H482" s="196"/>
      <c r="I482" s="196"/>
      <c r="J482" s="196"/>
      <c r="K482" s="196"/>
    </row>
    <row r="483" spans="1:11">
      <c r="A483" s="195"/>
      <c r="B483" s="195"/>
      <c r="C483" s="194"/>
      <c r="G483" s="196"/>
      <c r="H483" s="196"/>
      <c r="I483" s="196"/>
      <c r="J483" s="196"/>
      <c r="K483" s="196"/>
    </row>
    <row r="484" spans="1:11">
      <c r="A484" s="195"/>
      <c r="B484" s="195"/>
      <c r="C484" s="194"/>
      <c r="G484" s="196"/>
      <c r="H484" s="196"/>
      <c r="I484" s="196"/>
      <c r="J484" s="196"/>
      <c r="K484" s="196"/>
    </row>
    <row r="485" spans="1:11">
      <c r="A485" s="195"/>
      <c r="B485" s="195"/>
      <c r="C485" s="194"/>
      <c r="G485" s="196"/>
      <c r="H485" s="196"/>
      <c r="I485" s="196"/>
      <c r="J485" s="196"/>
      <c r="K485" s="196"/>
    </row>
    <row r="486" spans="1:11">
      <c r="A486" s="195"/>
      <c r="B486" s="195"/>
      <c r="C486" s="194"/>
      <c r="G486" s="196"/>
      <c r="H486" s="196"/>
      <c r="I486" s="196"/>
      <c r="J486" s="196"/>
      <c r="K486" s="196"/>
    </row>
    <row r="487" spans="1:11">
      <c r="A487" s="195"/>
      <c r="B487" s="195"/>
      <c r="C487" s="194"/>
      <c r="G487" s="196"/>
      <c r="H487" s="196"/>
      <c r="I487" s="196"/>
      <c r="J487" s="196"/>
      <c r="K487" s="196"/>
    </row>
    <row r="488" spans="1:11">
      <c r="A488" s="195"/>
      <c r="B488" s="195"/>
      <c r="C488" s="194"/>
      <c r="G488" s="196"/>
      <c r="H488" s="196"/>
      <c r="I488" s="196"/>
      <c r="J488" s="196"/>
      <c r="K488" s="196"/>
    </row>
    <row r="489" spans="1:11">
      <c r="A489" s="195"/>
      <c r="B489" s="195"/>
      <c r="C489" s="194"/>
      <c r="G489" s="196"/>
      <c r="H489" s="196"/>
      <c r="I489" s="196"/>
      <c r="J489" s="196"/>
      <c r="K489" s="196"/>
    </row>
    <row r="490" spans="1:11">
      <c r="A490" s="195"/>
      <c r="B490" s="195"/>
      <c r="C490" s="194"/>
      <c r="G490" s="196"/>
      <c r="H490" s="196"/>
      <c r="I490" s="196"/>
      <c r="J490" s="196"/>
      <c r="K490" s="196"/>
    </row>
    <row r="491" spans="1:11">
      <c r="A491" s="195"/>
      <c r="B491" s="195"/>
      <c r="C491" s="194"/>
      <c r="G491" s="196"/>
      <c r="H491" s="196"/>
      <c r="I491" s="196"/>
      <c r="J491" s="196"/>
      <c r="K491" s="196"/>
    </row>
    <row r="492" spans="1:11">
      <c r="A492" s="195"/>
      <c r="B492" s="195"/>
      <c r="C492" s="194"/>
      <c r="G492" s="196"/>
      <c r="H492" s="196"/>
      <c r="I492" s="196"/>
      <c r="J492" s="196"/>
      <c r="K492" s="196"/>
    </row>
    <row r="493" spans="1:11">
      <c r="A493" s="195"/>
      <c r="B493" s="195"/>
      <c r="C493" s="194"/>
      <c r="G493" s="196"/>
      <c r="H493" s="196"/>
      <c r="I493" s="196"/>
      <c r="J493" s="196"/>
      <c r="K493" s="196"/>
    </row>
    <row r="494" spans="1:11">
      <c r="A494" s="195"/>
      <c r="B494" s="195"/>
      <c r="C494" s="194"/>
      <c r="G494" s="196"/>
      <c r="H494" s="196"/>
      <c r="I494" s="196"/>
      <c r="J494" s="196"/>
      <c r="K494" s="196"/>
    </row>
    <row r="495" spans="1:11">
      <c r="A495" s="195"/>
      <c r="B495" s="195"/>
      <c r="C495" s="194"/>
      <c r="G495" s="196"/>
      <c r="H495" s="196"/>
      <c r="I495" s="196"/>
      <c r="J495" s="196"/>
      <c r="K495" s="196"/>
    </row>
    <row r="496" spans="1:11">
      <c r="A496" s="195"/>
      <c r="B496" s="195"/>
      <c r="C496" s="194"/>
      <c r="G496" s="196"/>
      <c r="H496" s="196"/>
      <c r="I496" s="196"/>
      <c r="J496" s="196"/>
      <c r="K496" s="196"/>
    </row>
    <row r="497" spans="1:11">
      <c r="A497" s="195"/>
      <c r="B497" s="195"/>
      <c r="C497" s="194"/>
      <c r="G497" s="196"/>
      <c r="H497" s="196"/>
      <c r="I497" s="196"/>
      <c r="J497" s="196"/>
      <c r="K497" s="196"/>
    </row>
    <row r="498" spans="1:11">
      <c r="A498" s="195"/>
      <c r="B498" s="195"/>
      <c r="C498" s="194"/>
      <c r="G498" s="196"/>
      <c r="H498" s="196"/>
      <c r="I498" s="196"/>
      <c r="J498" s="196"/>
      <c r="K498" s="196"/>
    </row>
    <row r="499" spans="1:11">
      <c r="A499" s="195"/>
      <c r="B499" s="195"/>
      <c r="C499" s="194"/>
      <c r="G499" s="196"/>
      <c r="H499" s="196"/>
      <c r="I499" s="196"/>
      <c r="J499" s="196"/>
      <c r="K499" s="196"/>
    </row>
    <row r="500" spans="1:11">
      <c r="A500" s="195"/>
      <c r="B500" s="195"/>
      <c r="C500" s="194"/>
      <c r="G500" s="196"/>
      <c r="H500" s="196"/>
      <c r="I500" s="196"/>
      <c r="J500" s="196"/>
      <c r="K500" s="196"/>
    </row>
    <row r="501" spans="1:11">
      <c r="A501" s="195"/>
      <c r="B501" s="195"/>
      <c r="C501" s="194"/>
      <c r="G501" s="196"/>
      <c r="H501" s="196"/>
      <c r="I501" s="196"/>
      <c r="J501" s="196"/>
      <c r="K501" s="196"/>
    </row>
    <row r="502" spans="1:11">
      <c r="A502" s="195"/>
      <c r="B502" s="195"/>
      <c r="C502" s="194"/>
      <c r="G502" s="196"/>
      <c r="H502" s="196"/>
      <c r="I502" s="196"/>
      <c r="J502" s="196"/>
      <c r="K502" s="196"/>
    </row>
    <row r="503" spans="1:11">
      <c r="A503" s="195"/>
      <c r="B503" s="195"/>
      <c r="C503" s="194"/>
      <c r="G503" s="196"/>
      <c r="H503" s="196"/>
      <c r="I503" s="196"/>
      <c r="J503" s="196"/>
      <c r="K503" s="196"/>
    </row>
    <row r="504" spans="1:11">
      <c r="A504" s="195"/>
      <c r="B504" s="195"/>
      <c r="C504" s="194"/>
      <c r="G504" s="196"/>
      <c r="H504" s="196"/>
      <c r="I504" s="196"/>
      <c r="J504" s="196"/>
      <c r="K504" s="196"/>
    </row>
    <row r="505" spans="1:11">
      <c r="A505" s="195"/>
      <c r="B505" s="195"/>
      <c r="C505" s="194"/>
      <c r="G505" s="196"/>
      <c r="H505" s="196"/>
      <c r="I505" s="196"/>
      <c r="J505" s="196"/>
      <c r="K505" s="196"/>
    </row>
    <row r="506" spans="1:11">
      <c r="A506" s="195"/>
      <c r="B506" s="195"/>
      <c r="C506" s="194"/>
      <c r="G506" s="196"/>
      <c r="H506" s="196"/>
      <c r="I506" s="196"/>
      <c r="J506" s="196"/>
      <c r="K506" s="196"/>
    </row>
    <row r="507" spans="1:11">
      <c r="A507" s="195"/>
      <c r="B507" s="195"/>
      <c r="C507" s="194"/>
      <c r="G507" s="196"/>
      <c r="H507" s="196"/>
      <c r="I507" s="196"/>
      <c r="J507" s="196"/>
      <c r="K507" s="196"/>
    </row>
    <row r="508" spans="1:11">
      <c r="A508" s="195"/>
      <c r="B508" s="195"/>
      <c r="C508" s="194"/>
      <c r="G508" s="196"/>
      <c r="H508" s="196"/>
      <c r="I508" s="196"/>
      <c r="J508" s="196"/>
      <c r="K508" s="196"/>
    </row>
    <row r="509" spans="1:11">
      <c r="A509" s="195"/>
      <c r="B509" s="195"/>
      <c r="C509" s="194"/>
      <c r="G509" s="196"/>
      <c r="H509" s="196"/>
      <c r="I509" s="196"/>
      <c r="J509" s="196"/>
      <c r="K509" s="196"/>
    </row>
    <row r="510" spans="1:11">
      <c r="A510" s="195"/>
      <c r="B510" s="195"/>
      <c r="C510" s="194"/>
      <c r="G510" s="196"/>
      <c r="H510" s="196"/>
      <c r="I510" s="196"/>
      <c r="J510" s="196"/>
      <c r="K510" s="196"/>
    </row>
    <row r="511" spans="1:11">
      <c r="A511" s="195"/>
      <c r="B511" s="195"/>
      <c r="C511" s="194"/>
      <c r="G511" s="196"/>
      <c r="H511" s="196"/>
      <c r="I511" s="196"/>
      <c r="J511" s="196"/>
      <c r="K511" s="196"/>
    </row>
    <row r="512" spans="1:11">
      <c r="A512" s="195"/>
      <c r="B512" s="195"/>
      <c r="C512" s="194"/>
      <c r="G512" s="196"/>
      <c r="H512" s="196"/>
      <c r="I512" s="196"/>
      <c r="J512" s="196"/>
      <c r="K512" s="196"/>
    </row>
    <row r="513" spans="1:11">
      <c r="A513" s="195"/>
      <c r="B513" s="195"/>
      <c r="C513" s="194"/>
      <c r="G513" s="196"/>
      <c r="H513" s="196"/>
      <c r="I513" s="196"/>
      <c r="J513" s="196"/>
      <c r="K513" s="196"/>
    </row>
    <row r="514" spans="1:11">
      <c r="A514" s="195"/>
      <c r="B514" s="195"/>
      <c r="C514" s="194"/>
      <c r="G514" s="196"/>
      <c r="H514" s="196"/>
      <c r="I514" s="196"/>
      <c r="J514" s="196"/>
      <c r="K514" s="196"/>
    </row>
    <row r="515" spans="1:11">
      <c r="A515" s="195"/>
      <c r="B515" s="195"/>
      <c r="C515" s="194"/>
      <c r="G515" s="196"/>
      <c r="H515" s="196"/>
      <c r="I515" s="196"/>
      <c r="J515" s="196"/>
      <c r="K515" s="196"/>
    </row>
    <row r="516" spans="1:11">
      <c r="A516" s="195"/>
      <c r="B516" s="195"/>
      <c r="C516" s="194"/>
      <c r="G516" s="196"/>
      <c r="H516" s="196"/>
      <c r="I516" s="196"/>
      <c r="J516" s="196"/>
      <c r="K516" s="196"/>
    </row>
    <row r="517" spans="1:11">
      <c r="A517" s="195"/>
      <c r="B517" s="195"/>
      <c r="C517" s="194"/>
      <c r="G517" s="196"/>
      <c r="H517" s="196"/>
      <c r="I517" s="196"/>
      <c r="J517" s="196"/>
      <c r="K517" s="196"/>
    </row>
    <row r="518" spans="1:11">
      <c r="A518" s="195"/>
      <c r="B518" s="195"/>
      <c r="C518" s="194"/>
      <c r="G518" s="196"/>
      <c r="H518" s="196"/>
      <c r="I518" s="196"/>
      <c r="J518" s="196"/>
      <c r="K518" s="196"/>
    </row>
    <row r="519" spans="1:11">
      <c r="A519" s="195"/>
      <c r="B519" s="195"/>
      <c r="C519" s="194"/>
      <c r="G519" s="196"/>
      <c r="H519" s="196"/>
      <c r="I519" s="196"/>
      <c r="J519" s="196"/>
      <c r="K519" s="196"/>
    </row>
    <row r="520" spans="1:11">
      <c r="A520" s="195"/>
      <c r="B520" s="195"/>
      <c r="C520" s="194"/>
      <c r="G520" s="196"/>
      <c r="H520" s="196"/>
      <c r="I520" s="196"/>
      <c r="J520" s="196"/>
      <c r="K520" s="196"/>
    </row>
    <row r="521" spans="1:11">
      <c r="A521" s="195"/>
      <c r="B521" s="195"/>
      <c r="C521" s="194"/>
      <c r="G521" s="196"/>
      <c r="H521" s="196"/>
      <c r="I521" s="196"/>
      <c r="J521" s="196"/>
      <c r="K521" s="196"/>
    </row>
    <row r="522" spans="1:11">
      <c r="A522" s="195"/>
      <c r="B522" s="195"/>
      <c r="C522" s="194"/>
      <c r="G522" s="196"/>
      <c r="H522" s="196"/>
      <c r="I522" s="196"/>
      <c r="J522" s="196"/>
      <c r="K522" s="196"/>
    </row>
    <row r="523" spans="1:11">
      <c r="A523" s="195"/>
      <c r="B523" s="195"/>
      <c r="C523" s="194"/>
      <c r="G523" s="196"/>
      <c r="H523" s="196"/>
      <c r="I523" s="196"/>
      <c r="J523" s="196"/>
      <c r="K523" s="196"/>
    </row>
    <row r="524" spans="1:11">
      <c r="A524" s="195"/>
      <c r="B524" s="195"/>
      <c r="C524" s="194"/>
      <c r="G524" s="196"/>
      <c r="H524" s="196"/>
      <c r="I524" s="196"/>
      <c r="J524" s="196"/>
      <c r="K524" s="196"/>
    </row>
    <row r="525" spans="1:11">
      <c r="A525" s="195"/>
      <c r="B525" s="195"/>
      <c r="C525" s="194"/>
      <c r="G525" s="196"/>
      <c r="H525" s="196"/>
      <c r="I525" s="196"/>
      <c r="J525" s="196"/>
      <c r="K525" s="196"/>
    </row>
    <row r="526" spans="1:11">
      <c r="A526" s="195"/>
      <c r="B526" s="195"/>
      <c r="C526" s="194"/>
      <c r="G526" s="196"/>
      <c r="H526" s="196"/>
      <c r="I526" s="196"/>
      <c r="J526" s="196"/>
      <c r="K526" s="196"/>
    </row>
    <row r="527" spans="1:11">
      <c r="A527" s="195"/>
      <c r="B527" s="195"/>
      <c r="C527" s="194"/>
      <c r="G527" s="196"/>
      <c r="H527" s="196"/>
      <c r="I527" s="196"/>
      <c r="J527" s="196"/>
      <c r="K527" s="196"/>
    </row>
    <row r="528" spans="1:11">
      <c r="A528" s="195"/>
      <c r="B528" s="195"/>
      <c r="C528" s="194"/>
      <c r="G528" s="196"/>
      <c r="H528" s="196"/>
      <c r="I528" s="196"/>
      <c r="J528" s="196"/>
      <c r="K528" s="196"/>
    </row>
    <row r="529" spans="1:11">
      <c r="A529" s="195"/>
      <c r="B529" s="195"/>
      <c r="C529" s="194"/>
      <c r="G529" s="196"/>
      <c r="H529" s="196"/>
      <c r="I529" s="196"/>
      <c r="J529" s="196"/>
      <c r="K529" s="196"/>
    </row>
    <row r="530" spans="1:11">
      <c r="A530" s="195"/>
      <c r="B530" s="195"/>
      <c r="C530" s="194"/>
      <c r="G530" s="196"/>
      <c r="H530" s="196"/>
      <c r="I530" s="196"/>
      <c r="J530" s="196"/>
      <c r="K530" s="196"/>
    </row>
    <row r="531" spans="1:11">
      <c r="A531" s="195"/>
      <c r="B531" s="195"/>
      <c r="C531" s="194"/>
      <c r="G531" s="196"/>
      <c r="H531" s="196"/>
      <c r="I531" s="196"/>
      <c r="J531" s="196"/>
      <c r="K531" s="196"/>
    </row>
    <row r="532" spans="1:11">
      <c r="A532" s="195"/>
      <c r="B532" s="195"/>
      <c r="C532" s="194"/>
      <c r="G532" s="196"/>
      <c r="H532" s="196"/>
      <c r="I532" s="196"/>
      <c r="J532" s="196"/>
      <c r="K532" s="196"/>
    </row>
    <row r="533" spans="1:11">
      <c r="A533" s="195"/>
      <c r="B533" s="195"/>
      <c r="C533" s="194"/>
      <c r="G533" s="196"/>
      <c r="H533" s="196"/>
      <c r="I533" s="196"/>
      <c r="J533" s="196"/>
      <c r="K533" s="196"/>
    </row>
    <row r="534" spans="1:11">
      <c r="A534" s="195"/>
      <c r="B534" s="195"/>
      <c r="C534" s="194"/>
      <c r="G534" s="196"/>
      <c r="H534" s="196"/>
      <c r="I534" s="196"/>
      <c r="J534" s="196"/>
      <c r="K534" s="196"/>
    </row>
    <row r="535" spans="1:11">
      <c r="A535" s="195"/>
      <c r="B535" s="195"/>
      <c r="C535" s="194"/>
      <c r="G535" s="196"/>
      <c r="H535" s="196"/>
      <c r="I535" s="196"/>
      <c r="J535" s="196"/>
      <c r="K535" s="196"/>
    </row>
    <row r="536" spans="1:11">
      <c r="A536" s="195"/>
      <c r="B536" s="195"/>
      <c r="C536" s="194"/>
      <c r="G536" s="196"/>
      <c r="H536" s="196"/>
      <c r="I536" s="196"/>
      <c r="J536" s="196"/>
      <c r="K536" s="196"/>
    </row>
    <row r="537" spans="1:11">
      <c r="A537" s="195"/>
      <c r="B537" s="195"/>
      <c r="C537" s="194"/>
      <c r="G537" s="196"/>
      <c r="H537" s="196"/>
      <c r="I537" s="196"/>
      <c r="J537" s="196"/>
      <c r="K537" s="196"/>
    </row>
    <row r="538" spans="1:11">
      <c r="A538" s="195"/>
      <c r="B538" s="195"/>
      <c r="C538" s="194"/>
      <c r="G538" s="196"/>
      <c r="H538" s="196"/>
      <c r="I538" s="196"/>
      <c r="J538" s="196"/>
      <c r="K538" s="196"/>
    </row>
    <row r="539" spans="1:11">
      <c r="A539" s="195"/>
      <c r="B539" s="195"/>
      <c r="C539" s="194"/>
      <c r="G539" s="196"/>
      <c r="H539" s="196"/>
      <c r="I539" s="196"/>
      <c r="J539" s="196"/>
      <c r="K539" s="196"/>
    </row>
    <row r="540" spans="1:11">
      <c r="A540" s="195"/>
      <c r="B540" s="195"/>
      <c r="C540" s="194"/>
      <c r="G540" s="196"/>
      <c r="H540" s="196"/>
      <c r="I540" s="196"/>
      <c r="J540" s="196"/>
      <c r="K540" s="196"/>
    </row>
    <row r="541" spans="1:11">
      <c r="A541" s="195"/>
      <c r="B541" s="195"/>
      <c r="C541" s="194"/>
      <c r="G541" s="196"/>
      <c r="H541" s="196"/>
      <c r="I541" s="196"/>
      <c r="J541" s="196"/>
      <c r="K541" s="196"/>
    </row>
    <row r="542" spans="1:11">
      <c r="A542" s="195"/>
      <c r="B542" s="195"/>
      <c r="C542" s="194"/>
      <c r="G542" s="196"/>
      <c r="H542" s="196"/>
      <c r="I542" s="196"/>
      <c r="J542" s="196"/>
      <c r="K542" s="196"/>
    </row>
    <row r="543" spans="1:11">
      <c r="A543" s="195"/>
      <c r="B543" s="195"/>
      <c r="C543" s="194"/>
      <c r="G543" s="196"/>
      <c r="H543" s="196"/>
      <c r="I543" s="196"/>
      <c r="J543" s="196"/>
      <c r="K543" s="196"/>
    </row>
    <row r="544" spans="1:11">
      <c r="A544" s="195"/>
      <c r="B544" s="195"/>
      <c r="C544" s="194"/>
      <c r="G544" s="196"/>
      <c r="H544" s="196"/>
      <c r="I544" s="196"/>
      <c r="J544" s="196"/>
      <c r="K544" s="196"/>
    </row>
    <row r="545" spans="1:11">
      <c r="A545" s="195"/>
      <c r="B545" s="195"/>
      <c r="C545" s="194"/>
      <c r="G545" s="196"/>
      <c r="H545" s="196"/>
      <c r="I545" s="196"/>
      <c r="J545" s="196"/>
      <c r="K545" s="196"/>
    </row>
    <row r="546" spans="1:11">
      <c r="A546" s="195"/>
      <c r="B546" s="195"/>
      <c r="C546" s="194"/>
      <c r="G546" s="196"/>
      <c r="H546" s="196"/>
      <c r="I546" s="196"/>
      <c r="J546" s="196"/>
      <c r="K546" s="196"/>
    </row>
    <row r="547" spans="1:11">
      <c r="A547" s="195"/>
      <c r="B547" s="195"/>
      <c r="C547" s="194"/>
      <c r="G547" s="196"/>
      <c r="H547" s="196"/>
      <c r="I547" s="196"/>
      <c r="J547" s="196"/>
      <c r="K547" s="196"/>
    </row>
    <row r="548" spans="1:11">
      <c r="A548" s="195"/>
      <c r="B548" s="195"/>
      <c r="C548" s="194"/>
      <c r="G548" s="196"/>
      <c r="H548" s="196"/>
      <c r="I548" s="196"/>
      <c r="J548" s="196"/>
      <c r="K548" s="196"/>
    </row>
    <row r="549" spans="1:11">
      <c r="A549" s="195"/>
      <c r="B549" s="195"/>
      <c r="C549" s="194"/>
      <c r="G549" s="196"/>
      <c r="H549" s="196"/>
      <c r="I549" s="196"/>
      <c r="J549" s="196"/>
      <c r="K549" s="196"/>
    </row>
    <row r="550" spans="1:11">
      <c r="A550" s="195"/>
      <c r="B550" s="195"/>
      <c r="C550" s="194"/>
      <c r="G550" s="196"/>
      <c r="H550" s="196"/>
      <c r="I550" s="196"/>
      <c r="J550" s="196"/>
      <c r="K550" s="196"/>
    </row>
    <row r="551" spans="1:11">
      <c r="A551" s="195"/>
      <c r="B551" s="195"/>
      <c r="C551" s="194"/>
      <c r="G551" s="196"/>
      <c r="H551" s="196"/>
      <c r="I551" s="196"/>
      <c r="J551" s="196"/>
      <c r="K551" s="196"/>
    </row>
    <row r="552" spans="1:11">
      <c r="A552" s="195"/>
      <c r="B552" s="195"/>
      <c r="C552" s="194"/>
      <c r="G552" s="196"/>
      <c r="H552" s="196"/>
      <c r="I552" s="196"/>
      <c r="J552" s="196"/>
      <c r="K552" s="196"/>
    </row>
    <row r="553" spans="1:11">
      <c r="A553" s="195"/>
      <c r="B553" s="195"/>
      <c r="C553" s="194"/>
      <c r="G553" s="196"/>
      <c r="H553" s="196"/>
      <c r="I553" s="196"/>
      <c r="J553" s="196"/>
      <c r="K553" s="196"/>
    </row>
    <row r="554" spans="1:11">
      <c r="A554" s="195"/>
      <c r="B554" s="195"/>
      <c r="C554" s="194"/>
      <c r="G554" s="196"/>
      <c r="H554" s="196"/>
      <c r="I554" s="196"/>
      <c r="J554" s="196"/>
      <c r="K554" s="196"/>
    </row>
    <row r="555" spans="1:11">
      <c r="A555" s="195"/>
      <c r="B555" s="195"/>
      <c r="C555" s="194"/>
      <c r="G555" s="196"/>
      <c r="H555" s="196"/>
      <c r="I555" s="196"/>
      <c r="J555" s="196"/>
      <c r="K555" s="196"/>
    </row>
    <row r="556" spans="1:11">
      <c r="A556" s="195"/>
      <c r="B556" s="195"/>
      <c r="C556" s="194"/>
      <c r="G556" s="196"/>
      <c r="H556" s="196"/>
      <c r="I556" s="196"/>
      <c r="J556" s="196"/>
      <c r="K556" s="196"/>
    </row>
    <row r="557" spans="1:11">
      <c r="A557" s="195"/>
      <c r="B557" s="195"/>
      <c r="C557" s="194"/>
      <c r="G557" s="196"/>
      <c r="H557" s="196"/>
      <c r="I557" s="196"/>
      <c r="J557" s="196"/>
      <c r="K557" s="196"/>
    </row>
    <row r="558" spans="1:11">
      <c r="A558" s="195"/>
      <c r="B558" s="195"/>
      <c r="C558" s="194"/>
      <c r="G558" s="196"/>
      <c r="H558" s="196"/>
      <c r="I558" s="196"/>
      <c r="J558" s="196"/>
      <c r="K558" s="196"/>
    </row>
    <row r="559" spans="1:11">
      <c r="A559" s="195"/>
      <c r="B559" s="195"/>
      <c r="C559" s="194"/>
      <c r="G559" s="196"/>
      <c r="H559" s="196"/>
      <c r="I559" s="196"/>
      <c r="J559" s="196"/>
      <c r="K559" s="196"/>
    </row>
    <row r="560" spans="1:11">
      <c r="A560" s="195"/>
      <c r="B560" s="195"/>
      <c r="C560" s="194"/>
      <c r="G560" s="196"/>
      <c r="H560" s="196"/>
      <c r="I560" s="196"/>
      <c r="J560" s="196"/>
      <c r="K560" s="196"/>
    </row>
    <row r="561" spans="1:11">
      <c r="A561" s="195"/>
      <c r="B561" s="195"/>
      <c r="C561" s="194"/>
      <c r="G561" s="196"/>
      <c r="H561" s="196"/>
      <c r="I561" s="196"/>
      <c r="J561" s="196"/>
      <c r="K561" s="196"/>
    </row>
    <row r="562" spans="1:11">
      <c r="A562" s="195"/>
      <c r="B562" s="195"/>
      <c r="C562" s="194"/>
      <c r="G562" s="196"/>
      <c r="H562" s="196"/>
      <c r="I562" s="196"/>
      <c r="J562" s="196"/>
      <c r="K562" s="196"/>
    </row>
    <row r="563" spans="1:11">
      <c r="A563" s="195"/>
      <c r="B563" s="195"/>
      <c r="C563" s="194"/>
      <c r="G563" s="196"/>
      <c r="H563" s="196"/>
      <c r="I563" s="196"/>
      <c r="J563" s="196"/>
      <c r="K563" s="196"/>
    </row>
    <row r="564" spans="1:11">
      <c r="A564" s="195"/>
      <c r="B564" s="195"/>
      <c r="C564" s="194"/>
      <c r="G564" s="196"/>
      <c r="H564" s="196"/>
      <c r="I564" s="196"/>
      <c r="J564" s="196"/>
      <c r="K564" s="196"/>
    </row>
    <row r="565" spans="1:11">
      <c r="A565" s="195"/>
      <c r="B565" s="195"/>
      <c r="C565" s="194"/>
      <c r="G565" s="196"/>
      <c r="H565" s="196"/>
      <c r="I565" s="196"/>
      <c r="J565" s="196"/>
      <c r="K565" s="196"/>
    </row>
    <row r="566" spans="1:11">
      <c r="A566" s="195"/>
      <c r="B566" s="195"/>
      <c r="C566" s="194"/>
      <c r="G566" s="196"/>
      <c r="H566" s="196"/>
      <c r="I566" s="196"/>
      <c r="J566" s="196"/>
      <c r="K566" s="196"/>
    </row>
    <row r="567" spans="1:11">
      <c r="A567" s="195"/>
      <c r="B567" s="195"/>
      <c r="C567" s="194"/>
      <c r="G567" s="196"/>
      <c r="H567" s="196"/>
      <c r="I567" s="196"/>
      <c r="J567" s="196"/>
      <c r="K567" s="196"/>
    </row>
    <row r="568" spans="1:11">
      <c r="A568" s="195"/>
      <c r="B568" s="195"/>
      <c r="C568" s="194"/>
      <c r="G568" s="196"/>
      <c r="H568" s="196"/>
      <c r="I568" s="196"/>
      <c r="J568" s="196"/>
      <c r="K568" s="196"/>
    </row>
    <row r="569" spans="1:11">
      <c r="A569" s="195"/>
      <c r="B569" s="195"/>
      <c r="C569" s="194"/>
      <c r="G569" s="196"/>
      <c r="H569" s="196"/>
      <c r="I569" s="196"/>
      <c r="J569" s="196"/>
      <c r="K569" s="196"/>
    </row>
    <row r="570" spans="1:11">
      <c r="A570" s="195"/>
      <c r="B570" s="195"/>
      <c r="C570" s="194"/>
      <c r="G570" s="196"/>
      <c r="H570" s="196"/>
      <c r="I570" s="196"/>
      <c r="J570" s="196"/>
      <c r="K570" s="196"/>
    </row>
    <row r="571" spans="1:11">
      <c r="A571" s="195"/>
      <c r="B571" s="195"/>
      <c r="C571" s="194"/>
      <c r="G571" s="196"/>
      <c r="H571" s="196"/>
      <c r="I571" s="196"/>
      <c r="J571" s="196"/>
      <c r="K571" s="196"/>
    </row>
    <row r="572" spans="1:11">
      <c r="A572" s="195"/>
      <c r="B572" s="195"/>
      <c r="C572" s="194"/>
      <c r="G572" s="196"/>
      <c r="H572" s="196"/>
      <c r="I572" s="196"/>
      <c r="J572" s="196"/>
      <c r="K572" s="196"/>
    </row>
    <row r="573" spans="1:11">
      <c r="A573" s="195"/>
      <c r="B573" s="195"/>
      <c r="C573" s="194"/>
      <c r="G573" s="196"/>
      <c r="H573" s="196"/>
      <c r="I573" s="196"/>
      <c r="J573" s="196"/>
      <c r="K573" s="196"/>
    </row>
    <row r="574" spans="1:11">
      <c r="A574" s="195"/>
      <c r="B574" s="195"/>
      <c r="C574" s="194"/>
      <c r="G574" s="196"/>
      <c r="H574" s="196"/>
      <c r="I574" s="196"/>
      <c r="J574" s="196"/>
      <c r="K574" s="196"/>
    </row>
    <row r="575" spans="1:11">
      <c r="A575" s="195"/>
      <c r="B575" s="195"/>
      <c r="C575" s="194"/>
      <c r="G575" s="196"/>
      <c r="H575" s="196"/>
      <c r="I575" s="196"/>
      <c r="J575" s="196"/>
      <c r="K575" s="196"/>
    </row>
    <row r="576" spans="1:11">
      <c r="A576" s="195"/>
      <c r="B576" s="195"/>
      <c r="C576" s="194"/>
      <c r="G576" s="196"/>
      <c r="H576" s="196"/>
      <c r="I576" s="196"/>
      <c r="J576" s="196"/>
      <c r="K576" s="196"/>
    </row>
    <row r="577" spans="1:11">
      <c r="A577" s="195"/>
      <c r="B577" s="195"/>
      <c r="C577" s="194"/>
      <c r="G577" s="196"/>
      <c r="H577" s="196"/>
      <c r="I577" s="196"/>
      <c r="J577" s="196"/>
      <c r="K577" s="196"/>
    </row>
    <row r="578" spans="1:11">
      <c r="A578" s="195"/>
      <c r="B578" s="195"/>
      <c r="C578" s="194"/>
      <c r="G578" s="196"/>
      <c r="H578" s="196"/>
      <c r="I578" s="196"/>
      <c r="J578" s="196"/>
      <c r="K578" s="196"/>
    </row>
    <row r="579" spans="1:11">
      <c r="A579" s="195"/>
      <c r="B579" s="195"/>
      <c r="C579" s="194"/>
      <c r="G579" s="196"/>
      <c r="H579" s="196"/>
      <c r="I579" s="196"/>
      <c r="J579" s="196"/>
      <c r="K579" s="196"/>
    </row>
    <row r="580" spans="1:11">
      <c r="A580" s="195"/>
      <c r="B580" s="195"/>
      <c r="C580" s="194"/>
      <c r="G580" s="196"/>
      <c r="H580" s="196"/>
      <c r="I580" s="196"/>
      <c r="J580" s="196"/>
      <c r="K580" s="196"/>
    </row>
    <row r="581" spans="1:11">
      <c r="A581" s="195"/>
      <c r="B581" s="195"/>
      <c r="C581" s="194"/>
      <c r="G581" s="196"/>
      <c r="H581" s="196"/>
      <c r="I581" s="196"/>
      <c r="J581" s="196"/>
      <c r="K581" s="196"/>
    </row>
    <row r="582" spans="1:11">
      <c r="A582" s="195"/>
      <c r="B582" s="195"/>
      <c r="C582" s="194"/>
      <c r="G582" s="196"/>
      <c r="H582" s="196"/>
      <c r="I582" s="196"/>
      <c r="J582" s="196"/>
      <c r="K582" s="196"/>
    </row>
    <row r="583" spans="1:11">
      <c r="A583" s="195"/>
      <c r="B583" s="195"/>
      <c r="C583" s="194"/>
      <c r="G583" s="196"/>
      <c r="H583" s="196"/>
      <c r="I583" s="196"/>
      <c r="J583" s="196"/>
      <c r="K583" s="196"/>
    </row>
    <row r="584" spans="1:11">
      <c r="A584" s="195"/>
      <c r="B584" s="195"/>
      <c r="C584" s="194"/>
      <c r="G584" s="196"/>
      <c r="H584" s="196"/>
      <c r="I584" s="196"/>
      <c r="J584" s="196"/>
      <c r="K584" s="196"/>
    </row>
    <row r="585" spans="1:11">
      <c r="A585" s="195"/>
      <c r="B585" s="195"/>
      <c r="C585" s="194"/>
      <c r="G585" s="196"/>
      <c r="H585" s="196"/>
      <c r="I585" s="196"/>
      <c r="J585" s="196"/>
      <c r="K585" s="196"/>
    </row>
    <row r="586" spans="1:11">
      <c r="A586" s="195"/>
      <c r="B586" s="195"/>
      <c r="C586" s="194"/>
      <c r="G586" s="196"/>
      <c r="H586" s="196"/>
      <c r="I586" s="196"/>
      <c r="J586" s="196"/>
      <c r="K586" s="196"/>
    </row>
    <row r="587" spans="1:11">
      <c r="A587" s="195"/>
      <c r="B587" s="195"/>
      <c r="C587" s="194"/>
      <c r="G587" s="196"/>
      <c r="H587" s="196"/>
      <c r="I587" s="196"/>
      <c r="J587" s="196"/>
      <c r="K587" s="196"/>
    </row>
    <row r="588" spans="1:11">
      <c r="A588" s="195"/>
      <c r="B588" s="195"/>
      <c r="C588" s="194"/>
      <c r="G588" s="196"/>
      <c r="H588" s="196"/>
      <c r="I588" s="196"/>
      <c r="J588" s="196"/>
      <c r="K588" s="196"/>
    </row>
    <row r="589" spans="1:11">
      <c r="A589" s="195"/>
      <c r="B589" s="195"/>
      <c r="C589" s="194"/>
      <c r="G589" s="196"/>
      <c r="H589" s="196"/>
      <c r="I589" s="196"/>
      <c r="J589" s="196"/>
      <c r="K589" s="196"/>
    </row>
    <row r="590" spans="1:11">
      <c r="A590" s="195"/>
      <c r="B590" s="195"/>
      <c r="C590" s="194"/>
      <c r="G590" s="196"/>
      <c r="H590" s="196"/>
      <c r="I590" s="196"/>
      <c r="J590" s="196"/>
      <c r="K590" s="196"/>
    </row>
    <row r="591" spans="1:11">
      <c r="A591" s="195"/>
      <c r="B591" s="195"/>
      <c r="C591" s="194"/>
      <c r="G591" s="196"/>
      <c r="H591" s="196"/>
      <c r="I591" s="196"/>
      <c r="J591" s="196"/>
      <c r="K591" s="196"/>
    </row>
    <row r="592" spans="1:11">
      <c r="A592" s="195"/>
      <c r="B592" s="195"/>
      <c r="C592" s="194"/>
      <c r="G592" s="196"/>
      <c r="H592" s="196"/>
      <c r="I592" s="196"/>
      <c r="J592" s="196"/>
      <c r="K592" s="196"/>
    </row>
    <row r="593" spans="1:11">
      <c r="A593" s="195"/>
      <c r="B593" s="195"/>
      <c r="C593" s="194"/>
      <c r="G593" s="196"/>
      <c r="H593" s="196"/>
      <c r="I593" s="196"/>
      <c r="J593" s="196"/>
      <c r="K593" s="196"/>
    </row>
    <row r="594" spans="1:11">
      <c r="A594" s="195"/>
      <c r="B594" s="195"/>
      <c r="C594" s="194"/>
      <c r="G594" s="196"/>
      <c r="H594" s="196"/>
      <c r="I594" s="196"/>
      <c r="J594" s="196"/>
      <c r="K594" s="196"/>
    </row>
    <row r="595" spans="1:11">
      <c r="A595" s="195"/>
      <c r="B595" s="195"/>
      <c r="C595" s="194"/>
      <c r="G595" s="196"/>
      <c r="H595" s="196"/>
      <c r="I595" s="196"/>
      <c r="J595" s="196"/>
      <c r="K595" s="196"/>
    </row>
    <row r="596" spans="1:11">
      <c r="A596" s="195"/>
      <c r="B596" s="195"/>
      <c r="C596" s="194"/>
      <c r="G596" s="196"/>
      <c r="H596" s="196"/>
      <c r="I596" s="196"/>
      <c r="J596" s="196"/>
      <c r="K596" s="196"/>
    </row>
    <row r="597" spans="1:11">
      <c r="A597" s="195"/>
      <c r="B597" s="195"/>
      <c r="C597" s="194"/>
      <c r="G597" s="196"/>
      <c r="H597" s="196"/>
      <c r="I597" s="196"/>
      <c r="J597" s="196"/>
      <c r="K597" s="196"/>
    </row>
    <row r="598" spans="1:11">
      <c r="A598" s="195"/>
      <c r="B598" s="195"/>
      <c r="C598" s="194"/>
      <c r="G598" s="196"/>
      <c r="H598" s="196"/>
      <c r="I598" s="196"/>
      <c r="J598" s="196"/>
      <c r="K598" s="196"/>
    </row>
    <row r="599" spans="1:11">
      <c r="A599" s="195"/>
      <c r="B599" s="195"/>
      <c r="C599" s="194"/>
      <c r="G599" s="196"/>
      <c r="H599" s="196"/>
      <c r="I599" s="196"/>
      <c r="J599" s="196"/>
      <c r="K599" s="196"/>
    </row>
    <row r="600" spans="1:11">
      <c r="A600" s="195"/>
      <c r="B600" s="195"/>
      <c r="C600" s="194"/>
      <c r="G600" s="196"/>
      <c r="H600" s="196"/>
      <c r="I600" s="196"/>
      <c r="J600" s="196"/>
      <c r="K600" s="196"/>
    </row>
    <row r="601" spans="1:11">
      <c r="A601" s="195"/>
      <c r="B601" s="195"/>
      <c r="C601" s="194"/>
      <c r="G601" s="196"/>
      <c r="H601" s="196"/>
      <c r="I601" s="196"/>
      <c r="J601" s="196"/>
      <c r="K601" s="196"/>
    </row>
    <row r="602" spans="1:11">
      <c r="A602" s="195"/>
      <c r="B602" s="195"/>
      <c r="C602" s="194"/>
      <c r="G602" s="196"/>
      <c r="H602" s="196"/>
      <c r="I602" s="196"/>
      <c r="J602" s="196"/>
      <c r="K602" s="196"/>
    </row>
    <row r="603" spans="1:11">
      <c r="A603" s="195"/>
      <c r="B603" s="195"/>
      <c r="C603" s="194"/>
      <c r="G603" s="196"/>
      <c r="H603" s="196"/>
      <c r="I603" s="196"/>
      <c r="J603" s="196"/>
      <c r="K603" s="196"/>
    </row>
    <row r="604" spans="1:11">
      <c r="A604" s="195"/>
      <c r="B604" s="195"/>
      <c r="C604" s="194"/>
      <c r="G604" s="196"/>
      <c r="H604" s="196"/>
      <c r="I604" s="196"/>
      <c r="J604" s="196"/>
      <c r="K604" s="196"/>
    </row>
    <row r="605" spans="1:11">
      <c r="A605" s="195"/>
      <c r="B605" s="195"/>
      <c r="C605" s="194"/>
      <c r="G605" s="196"/>
      <c r="H605" s="196"/>
      <c r="I605" s="196"/>
      <c r="J605" s="196"/>
      <c r="K605" s="196"/>
    </row>
    <row r="606" spans="1:11">
      <c r="A606" s="195"/>
      <c r="B606" s="195"/>
      <c r="C606" s="194"/>
      <c r="G606" s="196"/>
      <c r="H606" s="196"/>
      <c r="I606" s="196"/>
      <c r="J606" s="196"/>
      <c r="K606" s="196"/>
    </row>
    <row r="607" spans="1:11">
      <c r="A607" s="195"/>
      <c r="B607" s="195"/>
      <c r="C607" s="194"/>
      <c r="G607" s="196"/>
      <c r="H607" s="196"/>
      <c r="I607" s="196"/>
      <c r="J607" s="196"/>
      <c r="K607" s="196"/>
    </row>
    <row r="608" spans="1:11">
      <c r="A608" s="195"/>
      <c r="B608" s="195"/>
      <c r="C608" s="194"/>
      <c r="G608" s="196"/>
      <c r="H608" s="196"/>
      <c r="I608" s="196"/>
      <c r="J608" s="196"/>
      <c r="K608" s="196"/>
    </row>
    <row r="609" spans="1:11">
      <c r="A609" s="195"/>
      <c r="B609" s="195"/>
      <c r="C609" s="194"/>
      <c r="G609" s="196"/>
      <c r="H609" s="196"/>
      <c r="I609" s="196"/>
      <c r="J609" s="196"/>
      <c r="K609" s="196"/>
    </row>
    <row r="610" spans="1:11">
      <c r="A610" s="195"/>
      <c r="B610" s="195"/>
      <c r="C610" s="194"/>
      <c r="G610" s="196"/>
      <c r="H610" s="196"/>
      <c r="I610" s="196"/>
      <c r="J610" s="196"/>
      <c r="K610" s="196"/>
    </row>
    <row r="611" spans="1:11">
      <c r="A611" s="195"/>
      <c r="B611" s="195"/>
      <c r="C611" s="194"/>
      <c r="G611" s="196"/>
      <c r="H611" s="196"/>
      <c r="I611" s="196"/>
      <c r="J611" s="196"/>
      <c r="K611" s="196"/>
    </row>
    <row r="612" spans="1:11">
      <c r="A612" s="195"/>
      <c r="B612" s="195"/>
      <c r="C612" s="194"/>
      <c r="G612" s="196"/>
      <c r="H612" s="196"/>
      <c r="I612" s="196"/>
      <c r="J612" s="196"/>
      <c r="K612" s="196"/>
    </row>
    <row r="613" spans="1:11">
      <c r="A613" s="195"/>
      <c r="B613" s="195"/>
      <c r="C613" s="194"/>
      <c r="G613" s="196"/>
      <c r="H613" s="196"/>
      <c r="I613" s="196"/>
      <c r="J613" s="196"/>
      <c r="K613" s="196"/>
    </row>
    <row r="614" spans="1:11">
      <c r="A614" s="195"/>
      <c r="B614" s="195"/>
      <c r="C614" s="194"/>
      <c r="G614" s="196"/>
      <c r="H614" s="196"/>
      <c r="I614" s="196"/>
      <c r="J614" s="196"/>
      <c r="K614" s="196"/>
    </row>
    <row r="615" spans="1:11">
      <c r="A615" s="195"/>
      <c r="B615" s="195"/>
      <c r="C615" s="194"/>
      <c r="G615" s="196"/>
      <c r="H615" s="196"/>
      <c r="I615" s="196"/>
      <c r="J615" s="196"/>
      <c r="K615" s="196"/>
    </row>
    <row r="616" spans="1:11">
      <c r="A616" s="195"/>
      <c r="B616" s="195"/>
      <c r="C616" s="194"/>
      <c r="G616" s="196"/>
      <c r="H616" s="196"/>
      <c r="I616" s="196"/>
      <c r="J616" s="196"/>
      <c r="K616" s="196"/>
    </row>
    <row r="617" spans="1:11">
      <c r="A617" s="195"/>
      <c r="B617" s="195"/>
      <c r="C617" s="194"/>
      <c r="G617" s="196"/>
      <c r="H617" s="196"/>
      <c r="I617" s="196"/>
      <c r="J617" s="196"/>
      <c r="K617" s="196"/>
    </row>
    <row r="618" spans="1:11">
      <c r="A618" s="195"/>
      <c r="B618" s="195"/>
      <c r="C618" s="194"/>
      <c r="G618" s="196"/>
      <c r="H618" s="196"/>
      <c r="I618" s="196"/>
      <c r="J618" s="196"/>
      <c r="K618" s="196"/>
    </row>
    <row r="619" spans="1:11">
      <c r="A619" s="195"/>
      <c r="B619" s="195"/>
      <c r="C619" s="194"/>
      <c r="G619" s="196"/>
      <c r="H619" s="196"/>
      <c r="I619" s="196"/>
      <c r="J619" s="196"/>
      <c r="K619" s="196"/>
    </row>
    <row r="620" spans="1:11">
      <c r="A620" s="195"/>
      <c r="B620" s="195"/>
      <c r="C620" s="194"/>
      <c r="G620" s="196"/>
      <c r="H620" s="196"/>
      <c r="I620" s="196"/>
      <c r="J620" s="196"/>
      <c r="K620" s="196"/>
    </row>
    <row r="621" spans="1:11">
      <c r="A621" s="195"/>
      <c r="B621" s="195"/>
      <c r="C621" s="194"/>
      <c r="G621" s="196"/>
      <c r="H621" s="196"/>
      <c r="I621" s="196"/>
      <c r="J621" s="196"/>
      <c r="K621" s="196"/>
    </row>
    <row r="622" spans="1:11">
      <c r="A622" s="195"/>
      <c r="B622" s="195"/>
      <c r="C622" s="194"/>
      <c r="G622" s="196"/>
      <c r="H622" s="196"/>
      <c r="I622" s="196"/>
      <c r="J622" s="196"/>
      <c r="K622" s="196"/>
    </row>
    <row r="623" spans="1:11">
      <c r="A623" s="195"/>
      <c r="B623" s="195"/>
      <c r="C623" s="194"/>
      <c r="G623" s="196"/>
      <c r="H623" s="196"/>
      <c r="I623" s="196"/>
      <c r="J623" s="196"/>
      <c r="K623" s="196"/>
    </row>
    <row r="624" spans="1:11">
      <c r="A624" s="195"/>
      <c r="B624" s="195"/>
      <c r="C624" s="194"/>
      <c r="G624" s="196"/>
      <c r="H624" s="196"/>
      <c r="I624" s="196"/>
      <c r="J624" s="196"/>
      <c r="K624" s="196"/>
    </row>
    <row r="625" spans="1:11">
      <c r="A625" s="195"/>
      <c r="B625" s="195"/>
      <c r="C625" s="194"/>
      <c r="G625" s="196"/>
      <c r="H625" s="196"/>
      <c r="I625" s="196"/>
      <c r="J625" s="196"/>
      <c r="K625" s="196"/>
    </row>
    <row r="626" spans="1:11">
      <c r="A626" s="195"/>
      <c r="B626" s="195"/>
      <c r="C626" s="194"/>
      <c r="G626" s="196"/>
      <c r="H626" s="196"/>
      <c r="I626" s="196"/>
      <c r="J626" s="196"/>
      <c r="K626" s="196"/>
    </row>
    <row r="627" spans="1:11">
      <c r="A627" s="195"/>
      <c r="B627" s="195"/>
      <c r="C627" s="194"/>
      <c r="G627" s="196"/>
      <c r="H627" s="196"/>
      <c r="I627" s="196"/>
      <c r="J627" s="196"/>
      <c r="K627" s="196"/>
    </row>
    <row r="628" spans="1:11">
      <c r="A628" s="195"/>
      <c r="B628" s="195"/>
      <c r="C628" s="194"/>
      <c r="G628" s="196"/>
      <c r="H628" s="196"/>
      <c r="I628" s="196"/>
      <c r="J628" s="196"/>
      <c r="K628" s="196"/>
    </row>
    <row r="629" spans="1:11">
      <c r="A629" s="195"/>
      <c r="B629" s="195"/>
      <c r="C629" s="194"/>
      <c r="G629" s="196"/>
      <c r="H629" s="196"/>
      <c r="I629" s="196"/>
      <c r="J629" s="196"/>
      <c r="K629" s="196"/>
    </row>
    <row r="630" spans="1:11">
      <c r="A630" s="195"/>
      <c r="B630" s="195"/>
      <c r="C630" s="194"/>
      <c r="G630" s="196"/>
      <c r="H630" s="196"/>
      <c r="I630" s="196"/>
      <c r="J630" s="196"/>
      <c r="K630" s="196"/>
    </row>
    <row r="631" spans="1:11">
      <c r="A631" s="195"/>
      <c r="B631" s="195"/>
      <c r="C631" s="194"/>
      <c r="G631" s="196"/>
      <c r="H631" s="196"/>
      <c r="I631" s="196"/>
      <c r="J631" s="196"/>
      <c r="K631" s="196"/>
    </row>
    <row r="632" spans="1:11">
      <c r="A632" s="195"/>
      <c r="B632" s="195"/>
      <c r="C632" s="194"/>
      <c r="G632" s="196"/>
      <c r="H632" s="196"/>
      <c r="I632" s="196"/>
      <c r="J632" s="196"/>
      <c r="K632" s="196"/>
    </row>
    <row r="633" spans="1:11">
      <c r="A633" s="195"/>
      <c r="B633" s="195"/>
      <c r="C633" s="194"/>
      <c r="G633" s="196"/>
      <c r="H633" s="196"/>
      <c r="I633" s="196"/>
      <c r="J633" s="196"/>
      <c r="K633" s="196"/>
    </row>
    <row r="634" spans="1:11">
      <c r="A634" s="195"/>
      <c r="B634" s="195"/>
      <c r="C634" s="194"/>
      <c r="G634" s="196"/>
      <c r="H634" s="196"/>
      <c r="I634" s="196"/>
      <c r="J634" s="196"/>
      <c r="K634" s="196"/>
    </row>
    <row r="635" spans="1:11">
      <c r="A635" s="195"/>
      <c r="B635" s="195"/>
      <c r="C635" s="194"/>
      <c r="G635" s="196"/>
      <c r="H635" s="196"/>
      <c r="I635" s="196"/>
      <c r="J635" s="196"/>
      <c r="K635" s="196"/>
    </row>
    <row r="636" spans="1:11">
      <c r="A636" s="195"/>
      <c r="B636" s="195"/>
      <c r="C636" s="194"/>
      <c r="G636" s="196"/>
      <c r="H636" s="196"/>
      <c r="I636" s="196"/>
      <c r="J636" s="196"/>
      <c r="K636" s="196"/>
    </row>
    <row r="637" spans="1:11">
      <c r="A637" s="195"/>
      <c r="B637" s="195"/>
      <c r="C637" s="194"/>
      <c r="G637" s="196"/>
      <c r="H637" s="196"/>
      <c r="I637" s="196"/>
      <c r="J637" s="196"/>
      <c r="K637" s="196"/>
    </row>
    <row r="638" spans="1:11">
      <c r="A638" s="195"/>
      <c r="B638" s="195"/>
      <c r="C638" s="194"/>
      <c r="G638" s="196"/>
      <c r="H638" s="196"/>
      <c r="I638" s="196"/>
      <c r="J638" s="196"/>
      <c r="K638" s="196"/>
    </row>
    <row r="639" spans="1:11">
      <c r="A639" s="195"/>
      <c r="B639" s="195"/>
      <c r="C639" s="194"/>
      <c r="G639" s="196"/>
      <c r="H639" s="196"/>
      <c r="I639" s="196"/>
      <c r="J639" s="196"/>
      <c r="K639" s="196"/>
    </row>
    <row r="640" spans="1:11">
      <c r="A640" s="195"/>
      <c r="B640" s="195"/>
      <c r="C640" s="194"/>
      <c r="G640" s="196"/>
      <c r="H640" s="196"/>
      <c r="I640" s="196"/>
      <c r="J640" s="196"/>
      <c r="K640" s="196"/>
    </row>
    <row r="641" spans="1:11">
      <c r="A641" s="195"/>
      <c r="B641" s="195"/>
      <c r="C641" s="194"/>
      <c r="G641" s="196"/>
      <c r="H641" s="196"/>
      <c r="I641" s="196"/>
      <c r="J641" s="196"/>
      <c r="K641" s="196"/>
    </row>
    <row r="642" spans="1:11">
      <c r="A642" s="195"/>
      <c r="B642" s="195"/>
      <c r="C642" s="194"/>
      <c r="G642" s="196"/>
      <c r="H642" s="196"/>
      <c r="I642" s="196"/>
      <c r="J642" s="196"/>
      <c r="K642" s="196"/>
    </row>
    <row r="643" spans="1:11">
      <c r="A643" s="195"/>
      <c r="B643" s="195"/>
      <c r="C643" s="194"/>
      <c r="G643" s="196"/>
      <c r="H643" s="196"/>
      <c r="I643" s="196"/>
      <c r="J643" s="196"/>
      <c r="K643" s="196"/>
    </row>
    <row r="644" spans="1:11">
      <c r="A644" s="195"/>
      <c r="B644" s="195"/>
      <c r="C644" s="194"/>
      <c r="G644" s="196"/>
      <c r="H644" s="196"/>
      <c r="I644" s="196"/>
      <c r="J644" s="196"/>
      <c r="K644" s="196"/>
    </row>
    <row r="645" spans="1:11">
      <c r="A645" s="195"/>
      <c r="B645" s="195"/>
      <c r="C645" s="194"/>
      <c r="G645" s="196"/>
      <c r="H645" s="196"/>
      <c r="I645" s="196"/>
      <c r="J645" s="196"/>
      <c r="K645" s="196"/>
    </row>
    <row r="646" spans="1:11">
      <c r="A646" s="195"/>
      <c r="B646" s="195"/>
      <c r="C646" s="194"/>
      <c r="G646" s="196"/>
      <c r="H646" s="196"/>
      <c r="I646" s="196"/>
      <c r="J646" s="196"/>
      <c r="K646" s="196"/>
    </row>
    <row r="647" spans="1:11">
      <c r="A647" s="195"/>
      <c r="B647" s="195"/>
      <c r="C647" s="194"/>
      <c r="G647" s="196"/>
      <c r="H647" s="196"/>
      <c r="I647" s="196"/>
      <c r="J647" s="196"/>
      <c r="K647" s="196"/>
    </row>
    <row r="648" spans="1:11">
      <c r="A648" s="195"/>
      <c r="B648" s="195"/>
      <c r="C648" s="194"/>
      <c r="G648" s="196"/>
      <c r="H648" s="196"/>
      <c r="I648" s="196"/>
      <c r="J648" s="196"/>
      <c r="K648" s="196"/>
    </row>
    <row r="649" spans="1:11">
      <c r="A649" s="195"/>
      <c r="B649" s="195"/>
      <c r="C649" s="194"/>
      <c r="G649" s="196"/>
      <c r="H649" s="196"/>
      <c r="I649" s="196"/>
      <c r="J649" s="196"/>
      <c r="K649" s="196"/>
    </row>
    <row r="650" spans="1:11">
      <c r="A650" s="195"/>
      <c r="B650" s="195"/>
      <c r="C650" s="194"/>
      <c r="G650" s="196"/>
      <c r="H650" s="196"/>
      <c r="I650" s="196"/>
      <c r="J650" s="196"/>
      <c r="K650" s="196"/>
    </row>
    <row r="651" spans="1:11">
      <c r="A651" s="195"/>
      <c r="B651" s="195"/>
      <c r="C651" s="194"/>
      <c r="G651" s="196"/>
      <c r="H651" s="196"/>
      <c r="I651" s="196"/>
      <c r="J651" s="196"/>
      <c r="K651" s="196"/>
    </row>
    <row r="652" spans="1:11">
      <c r="A652" s="195"/>
      <c r="B652" s="195"/>
      <c r="C652" s="194"/>
      <c r="G652" s="196"/>
      <c r="H652" s="196"/>
      <c r="I652" s="196"/>
      <c r="J652" s="196"/>
      <c r="K652" s="196"/>
    </row>
    <row r="653" spans="1:11">
      <c r="A653" s="195"/>
      <c r="B653" s="195"/>
      <c r="C653" s="194"/>
      <c r="G653" s="196"/>
      <c r="H653" s="196"/>
      <c r="I653" s="196"/>
      <c r="J653" s="196"/>
      <c r="K653" s="196"/>
    </row>
    <row r="654" spans="1:11">
      <c r="A654" s="195"/>
      <c r="B654" s="195"/>
      <c r="C654" s="194"/>
      <c r="G654" s="196"/>
      <c r="H654" s="196"/>
      <c r="I654" s="196"/>
      <c r="J654" s="196"/>
      <c r="K654" s="196"/>
    </row>
    <row r="655" spans="1:11">
      <c r="A655" s="195"/>
      <c r="B655" s="195"/>
      <c r="C655" s="194"/>
      <c r="G655" s="196"/>
      <c r="H655" s="196"/>
      <c r="I655" s="196"/>
      <c r="J655" s="196"/>
      <c r="K655" s="196"/>
    </row>
    <row r="656" spans="1:11">
      <c r="A656" s="195"/>
      <c r="B656" s="195"/>
      <c r="C656" s="194"/>
      <c r="G656" s="196"/>
      <c r="H656" s="196"/>
      <c r="I656" s="196"/>
      <c r="J656" s="196"/>
      <c r="K656" s="196"/>
    </row>
    <row r="657" spans="1:11">
      <c r="A657" s="195"/>
      <c r="B657" s="195"/>
      <c r="C657" s="194"/>
      <c r="G657" s="196"/>
      <c r="H657" s="196"/>
      <c r="I657" s="196"/>
      <c r="J657" s="196"/>
      <c r="K657" s="196"/>
    </row>
    <row r="658" spans="1:11">
      <c r="A658" s="195"/>
      <c r="B658" s="195"/>
      <c r="C658" s="194"/>
      <c r="G658" s="196"/>
      <c r="H658" s="196"/>
      <c r="I658" s="196"/>
      <c r="J658" s="196"/>
      <c r="K658" s="196"/>
    </row>
    <row r="659" spans="1:11">
      <c r="A659" s="195"/>
      <c r="B659" s="195"/>
      <c r="C659" s="194"/>
      <c r="G659" s="196"/>
      <c r="H659" s="196"/>
      <c r="I659" s="196"/>
      <c r="J659" s="196"/>
      <c r="K659" s="196"/>
    </row>
    <row r="660" spans="1:11">
      <c r="A660" s="195"/>
      <c r="B660" s="195"/>
      <c r="C660" s="194"/>
      <c r="G660" s="196"/>
      <c r="H660" s="196"/>
      <c r="I660" s="196"/>
      <c r="J660" s="196"/>
      <c r="K660" s="196"/>
    </row>
    <row r="661" spans="1:11">
      <c r="A661" s="195"/>
      <c r="B661" s="195"/>
      <c r="C661" s="194"/>
      <c r="G661" s="196"/>
      <c r="H661" s="196"/>
      <c r="I661" s="196"/>
      <c r="J661" s="196"/>
      <c r="K661" s="196"/>
    </row>
    <row r="662" spans="1:11">
      <c r="A662" s="195"/>
      <c r="B662" s="195"/>
      <c r="C662" s="194"/>
      <c r="G662" s="196"/>
      <c r="H662" s="196"/>
      <c r="I662" s="196"/>
      <c r="J662" s="196"/>
      <c r="K662" s="196"/>
    </row>
    <row r="663" spans="1:11">
      <c r="A663" s="195"/>
      <c r="B663" s="195"/>
      <c r="C663" s="194"/>
      <c r="G663" s="196"/>
      <c r="H663" s="196"/>
      <c r="I663" s="196"/>
      <c r="J663" s="196"/>
      <c r="K663" s="196"/>
    </row>
    <row r="664" spans="1:11">
      <c r="A664" s="195"/>
      <c r="B664" s="195"/>
      <c r="C664" s="194"/>
      <c r="G664" s="196"/>
      <c r="H664" s="196"/>
      <c r="I664" s="196"/>
      <c r="J664" s="196"/>
      <c r="K664" s="196"/>
    </row>
    <row r="665" spans="1:11">
      <c r="A665" s="195"/>
      <c r="B665" s="195"/>
      <c r="C665" s="194"/>
      <c r="G665" s="196"/>
      <c r="H665" s="196"/>
      <c r="I665" s="196"/>
      <c r="J665" s="196"/>
      <c r="K665" s="196"/>
    </row>
    <row r="666" spans="1:11">
      <c r="A666" s="195"/>
      <c r="B666" s="195"/>
      <c r="C666" s="194"/>
      <c r="G666" s="196"/>
      <c r="H666" s="196"/>
      <c r="I666" s="196"/>
      <c r="J666" s="196"/>
      <c r="K666" s="196"/>
    </row>
    <row r="667" spans="1:11">
      <c r="A667" s="195"/>
      <c r="B667" s="195"/>
      <c r="C667" s="194"/>
      <c r="G667" s="196"/>
      <c r="H667" s="196"/>
      <c r="I667" s="196"/>
      <c r="J667" s="196"/>
      <c r="K667" s="196"/>
    </row>
    <row r="668" spans="1:11">
      <c r="A668" s="195"/>
      <c r="B668" s="195"/>
      <c r="C668" s="194"/>
      <c r="G668" s="196"/>
      <c r="H668" s="196"/>
      <c r="I668" s="196"/>
      <c r="J668" s="196"/>
      <c r="K668" s="196"/>
    </row>
    <row r="669" spans="1:11">
      <c r="A669" s="195"/>
      <c r="B669" s="195"/>
      <c r="C669" s="194"/>
      <c r="G669" s="196"/>
      <c r="H669" s="196"/>
      <c r="I669" s="196"/>
      <c r="J669" s="196"/>
      <c r="K669" s="196"/>
    </row>
    <row r="670" spans="1:11">
      <c r="A670" s="195"/>
      <c r="B670" s="195"/>
      <c r="C670" s="194"/>
      <c r="G670" s="196"/>
      <c r="H670" s="196"/>
      <c r="I670" s="196"/>
      <c r="J670" s="196"/>
      <c r="K670" s="196"/>
    </row>
    <row r="671" spans="1:11">
      <c r="A671" s="195"/>
      <c r="B671" s="195"/>
      <c r="C671" s="194"/>
      <c r="G671" s="196"/>
      <c r="H671" s="196"/>
      <c r="I671" s="196"/>
      <c r="J671" s="196"/>
      <c r="K671" s="196"/>
    </row>
    <row r="672" spans="1:11">
      <c r="A672" s="195"/>
      <c r="B672" s="195"/>
      <c r="C672" s="194"/>
      <c r="G672" s="196"/>
      <c r="H672" s="196"/>
      <c r="I672" s="196"/>
      <c r="J672" s="196"/>
      <c r="K672" s="196"/>
    </row>
    <row r="673" spans="1:11">
      <c r="A673" s="195"/>
      <c r="B673" s="195"/>
      <c r="C673" s="194"/>
      <c r="G673" s="196"/>
      <c r="H673" s="196"/>
      <c r="I673" s="196"/>
      <c r="J673" s="196"/>
      <c r="K673" s="196"/>
    </row>
    <row r="674" spans="1:11">
      <c r="A674" s="195"/>
      <c r="B674" s="195"/>
      <c r="C674" s="194"/>
      <c r="G674" s="196"/>
      <c r="H674" s="196"/>
      <c r="I674" s="196"/>
      <c r="J674" s="196"/>
      <c r="K674" s="196"/>
    </row>
    <row r="675" spans="1:11">
      <c r="A675" s="195"/>
      <c r="B675" s="195"/>
      <c r="C675" s="194"/>
      <c r="G675" s="196"/>
      <c r="H675" s="196"/>
      <c r="I675" s="196"/>
      <c r="J675" s="196"/>
      <c r="K675" s="196"/>
    </row>
    <row r="676" spans="1:11">
      <c r="A676" s="195"/>
      <c r="B676" s="195"/>
      <c r="C676" s="194"/>
      <c r="G676" s="196"/>
      <c r="H676" s="196"/>
      <c r="I676" s="196"/>
      <c r="J676" s="196"/>
      <c r="K676" s="196"/>
    </row>
    <row r="677" spans="1:11">
      <c r="A677" s="195"/>
      <c r="B677" s="195"/>
      <c r="C677" s="194"/>
      <c r="G677" s="196"/>
      <c r="H677" s="196"/>
      <c r="I677" s="196"/>
      <c r="J677" s="196"/>
      <c r="K677" s="196"/>
    </row>
    <row r="678" spans="1:11">
      <c r="A678" s="195"/>
      <c r="B678" s="195"/>
      <c r="C678" s="194"/>
      <c r="G678" s="196"/>
      <c r="H678" s="196"/>
      <c r="I678" s="196"/>
      <c r="J678" s="196"/>
      <c r="K678" s="196"/>
    </row>
    <row r="679" spans="1:11">
      <c r="A679" s="195"/>
      <c r="B679" s="195"/>
      <c r="C679" s="194"/>
      <c r="G679" s="196"/>
      <c r="H679" s="196"/>
      <c r="I679" s="196"/>
      <c r="J679" s="196"/>
      <c r="K679" s="196"/>
    </row>
    <row r="680" spans="1:11">
      <c r="A680" s="195"/>
      <c r="B680" s="195"/>
      <c r="C680" s="194"/>
      <c r="G680" s="196"/>
      <c r="H680" s="196"/>
      <c r="I680" s="196"/>
      <c r="J680" s="196"/>
      <c r="K680" s="196"/>
    </row>
    <row r="681" spans="1:11">
      <c r="A681" s="195"/>
      <c r="B681" s="195"/>
      <c r="C681" s="194"/>
      <c r="G681" s="196"/>
      <c r="H681" s="196"/>
      <c r="I681" s="196"/>
      <c r="J681" s="196"/>
      <c r="K681" s="196"/>
    </row>
    <row r="682" spans="1:11">
      <c r="A682" s="195"/>
      <c r="B682" s="195"/>
      <c r="C682" s="194"/>
      <c r="G682" s="196"/>
      <c r="H682" s="196"/>
      <c r="I682" s="196"/>
      <c r="J682" s="196"/>
      <c r="K682" s="196"/>
    </row>
    <row r="683" spans="1:11">
      <c r="A683" s="195"/>
      <c r="B683" s="195"/>
      <c r="C683" s="194"/>
      <c r="G683" s="196"/>
      <c r="H683" s="196"/>
      <c r="I683" s="196"/>
      <c r="J683" s="196"/>
      <c r="K683" s="196"/>
    </row>
    <row r="684" spans="1:11">
      <c r="A684" s="195"/>
      <c r="B684" s="195"/>
      <c r="C684" s="194"/>
      <c r="G684" s="196"/>
      <c r="H684" s="196"/>
      <c r="I684" s="196"/>
      <c r="J684" s="196"/>
      <c r="K684" s="196"/>
    </row>
    <row r="685" spans="1:11">
      <c r="A685" s="195"/>
      <c r="B685" s="195"/>
      <c r="C685" s="194"/>
      <c r="G685" s="196"/>
      <c r="H685" s="196"/>
      <c r="I685" s="196"/>
      <c r="J685" s="196"/>
      <c r="K685" s="196"/>
    </row>
    <row r="686" spans="1:11">
      <c r="A686" s="195"/>
      <c r="B686" s="195"/>
      <c r="C686" s="194"/>
      <c r="G686" s="196"/>
      <c r="H686" s="196"/>
      <c r="I686" s="196"/>
      <c r="J686" s="196"/>
      <c r="K686" s="196"/>
    </row>
    <row r="687" spans="1:11">
      <c r="A687" s="195"/>
      <c r="B687" s="195"/>
      <c r="C687" s="194"/>
      <c r="G687" s="196"/>
      <c r="H687" s="196"/>
      <c r="I687" s="196"/>
      <c r="J687" s="196"/>
      <c r="K687" s="196"/>
    </row>
    <row r="688" spans="1:11">
      <c r="A688" s="195"/>
      <c r="B688" s="195"/>
      <c r="C688" s="194"/>
      <c r="G688" s="196"/>
      <c r="H688" s="196"/>
      <c r="I688" s="196"/>
      <c r="J688" s="196"/>
      <c r="K688" s="196"/>
    </row>
    <row r="689" spans="1:11">
      <c r="A689" s="195"/>
      <c r="B689" s="195"/>
      <c r="C689" s="194"/>
      <c r="G689" s="196"/>
      <c r="H689" s="196"/>
      <c r="I689" s="196"/>
      <c r="J689" s="196"/>
      <c r="K689" s="196"/>
    </row>
    <row r="690" spans="1:11">
      <c r="A690" s="195"/>
      <c r="B690" s="195"/>
      <c r="C690" s="194"/>
      <c r="G690" s="196"/>
      <c r="H690" s="196"/>
      <c r="I690" s="196"/>
      <c r="J690" s="196"/>
      <c r="K690" s="196"/>
    </row>
    <row r="691" spans="1:11">
      <c r="A691" s="195"/>
      <c r="B691" s="195"/>
      <c r="C691" s="194"/>
      <c r="G691" s="196"/>
      <c r="H691" s="196"/>
      <c r="I691" s="196"/>
      <c r="J691" s="196"/>
      <c r="K691" s="196"/>
    </row>
    <row r="692" spans="1:11">
      <c r="A692" s="195"/>
      <c r="B692" s="195"/>
      <c r="C692" s="194"/>
      <c r="G692" s="196"/>
      <c r="H692" s="196"/>
      <c r="I692" s="196"/>
      <c r="J692" s="196"/>
      <c r="K692" s="196"/>
    </row>
    <row r="693" spans="1:11">
      <c r="A693" s="195"/>
      <c r="B693" s="195"/>
      <c r="C693" s="194"/>
      <c r="G693" s="196"/>
      <c r="H693" s="196"/>
      <c r="I693" s="196"/>
      <c r="J693" s="196"/>
      <c r="K693" s="196"/>
    </row>
    <row r="694" spans="1:11">
      <c r="A694" s="195"/>
      <c r="B694" s="195"/>
      <c r="C694" s="194"/>
      <c r="G694" s="196"/>
      <c r="H694" s="196"/>
      <c r="I694" s="196"/>
      <c r="J694" s="196"/>
      <c r="K694" s="196"/>
    </row>
    <row r="695" spans="1:11">
      <c r="A695" s="195"/>
      <c r="B695" s="195"/>
      <c r="C695" s="194"/>
      <c r="G695" s="196"/>
      <c r="H695" s="196"/>
      <c r="I695" s="196"/>
      <c r="J695" s="196"/>
      <c r="K695" s="196"/>
    </row>
    <row r="696" spans="1:11">
      <c r="A696" s="195"/>
      <c r="B696" s="195"/>
      <c r="C696" s="194"/>
      <c r="G696" s="196"/>
      <c r="H696" s="196"/>
      <c r="I696" s="196"/>
      <c r="J696" s="196"/>
      <c r="K696" s="196"/>
    </row>
    <row r="697" spans="1:11">
      <c r="A697" s="195"/>
      <c r="B697" s="195"/>
      <c r="C697" s="194"/>
      <c r="G697" s="196"/>
      <c r="H697" s="196"/>
      <c r="I697" s="196"/>
      <c r="J697" s="196"/>
      <c r="K697" s="196"/>
    </row>
    <row r="698" spans="1:11">
      <c r="A698" s="195"/>
      <c r="B698" s="195"/>
      <c r="C698" s="194"/>
      <c r="G698" s="196"/>
      <c r="H698" s="196"/>
      <c r="I698" s="196"/>
      <c r="J698" s="196"/>
      <c r="K698" s="196"/>
    </row>
    <row r="699" spans="1:11">
      <c r="A699" s="195"/>
      <c r="B699" s="195"/>
      <c r="C699" s="194"/>
      <c r="G699" s="196"/>
      <c r="H699" s="196"/>
      <c r="I699" s="196"/>
      <c r="J699" s="196"/>
      <c r="K699" s="196"/>
    </row>
    <row r="700" spans="1:11">
      <c r="A700" s="195"/>
      <c r="B700" s="195"/>
      <c r="C700" s="194"/>
      <c r="G700" s="196"/>
      <c r="H700" s="196"/>
      <c r="I700" s="196"/>
      <c r="J700" s="196"/>
      <c r="K700" s="196"/>
    </row>
    <row r="701" spans="1:11">
      <c r="A701" s="195"/>
      <c r="B701" s="195"/>
      <c r="C701" s="194"/>
      <c r="G701" s="196"/>
      <c r="H701" s="196"/>
      <c r="I701" s="196"/>
      <c r="J701" s="196"/>
      <c r="K701" s="196"/>
    </row>
    <row r="702" spans="1:11">
      <c r="A702" s="195"/>
      <c r="B702" s="195"/>
      <c r="C702" s="194"/>
      <c r="G702" s="196"/>
      <c r="H702" s="196"/>
      <c r="I702" s="196"/>
      <c r="J702" s="196"/>
      <c r="K702" s="196"/>
    </row>
    <row r="703" spans="1:11">
      <c r="A703" s="195"/>
      <c r="B703" s="195"/>
      <c r="C703" s="194"/>
      <c r="G703" s="196"/>
      <c r="H703" s="196"/>
      <c r="I703" s="196"/>
      <c r="J703" s="196"/>
      <c r="K703" s="196"/>
    </row>
    <row r="704" spans="1:11">
      <c r="A704" s="195"/>
      <c r="B704" s="195"/>
      <c r="C704" s="194"/>
      <c r="G704" s="196"/>
      <c r="H704" s="196"/>
      <c r="I704" s="196"/>
      <c r="J704" s="196"/>
      <c r="K704" s="196"/>
    </row>
    <row r="705" spans="1:11">
      <c r="A705" s="195"/>
      <c r="B705" s="195"/>
      <c r="C705" s="194"/>
      <c r="G705" s="196"/>
      <c r="H705" s="196"/>
      <c r="I705" s="196"/>
      <c r="J705" s="196"/>
      <c r="K705" s="196"/>
    </row>
    <row r="706" spans="1:11">
      <c r="A706" s="195"/>
      <c r="B706" s="195"/>
      <c r="C706" s="194"/>
      <c r="G706" s="196"/>
      <c r="H706" s="196"/>
      <c r="I706" s="196"/>
      <c r="J706" s="196"/>
      <c r="K706" s="196"/>
    </row>
    <row r="707" spans="1:11">
      <c r="A707" s="195"/>
      <c r="B707" s="195"/>
      <c r="C707" s="194"/>
      <c r="G707" s="196"/>
      <c r="H707" s="196"/>
      <c r="I707" s="196"/>
      <c r="J707" s="196"/>
      <c r="K707" s="196"/>
    </row>
    <row r="708" spans="1:11">
      <c r="A708" s="195"/>
      <c r="B708" s="195"/>
      <c r="C708" s="194"/>
      <c r="G708" s="196"/>
      <c r="H708" s="196"/>
      <c r="I708" s="196"/>
      <c r="J708" s="196"/>
      <c r="K708" s="196"/>
    </row>
    <row r="709" spans="1:11">
      <c r="A709" s="195"/>
      <c r="B709" s="195"/>
      <c r="C709" s="194"/>
      <c r="G709" s="196"/>
      <c r="H709" s="196"/>
      <c r="I709" s="196"/>
      <c r="J709" s="196"/>
      <c r="K709" s="196"/>
    </row>
    <row r="710" spans="1:11">
      <c r="A710" s="195"/>
      <c r="B710" s="195"/>
      <c r="C710" s="194"/>
      <c r="G710" s="196"/>
      <c r="H710" s="196"/>
      <c r="I710" s="196"/>
      <c r="J710" s="196"/>
      <c r="K710" s="196"/>
    </row>
    <row r="711" spans="1:11">
      <c r="A711" s="195"/>
      <c r="B711" s="195"/>
      <c r="C711" s="194"/>
      <c r="G711" s="196"/>
      <c r="H711" s="196"/>
      <c r="I711" s="196"/>
      <c r="J711" s="196"/>
      <c r="K711" s="196"/>
    </row>
    <row r="712" spans="1:11">
      <c r="A712" s="195"/>
      <c r="B712" s="195"/>
      <c r="C712" s="194"/>
      <c r="G712" s="196"/>
      <c r="H712" s="196"/>
      <c r="I712" s="196"/>
      <c r="J712" s="196"/>
      <c r="K712" s="196"/>
    </row>
    <row r="713" spans="1:11">
      <c r="A713" s="195"/>
      <c r="B713" s="195"/>
      <c r="C713" s="194"/>
      <c r="G713" s="196"/>
      <c r="H713" s="196"/>
      <c r="I713" s="196"/>
      <c r="J713" s="196"/>
      <c r="K713" s="196"/>
    </row>
    <row r="714" spans="1:11">
      <c r="A714" s="195"/>
      <c r="B714" s="195"/>
      <c r="C714" s="194"/>
      <c r="G714" s="196"/>
      <c r="H714" s="196"/>
      <c r="I714" s="196"/>
      <c r="J714" s="196"/>
      <c r="K714" s="196"/>
    </row>
    <row r="715" spans="1:11">
      <c r="A715" s="195"/>
      <c r="B715" s="195"/>
      <c r="C715" s="194"/>
      <c r="G715" s="196"/>
      <c r="H715" s="196"/>
      <c r="I715" s="196"/>
      <c r="J715" s="196"/>
      <c r="K715" s="196"/>
    </row>
    <row r="716" spans="1:11">
      <c r="A716" s="195"/>
      <c r="B716" s="195"/>
      <c r="C716" s="194"/>
      <c r="G716" s="196"/>
      <c r="H716" s="196"/>
      <c r="I716" s="196"/>
      <c r="J716" s="196"/>
      <c r="K716" s="196"/>
    </row>
    <row r="717" spans="1:11">
      <c r="A717" s="195"/>
      <c r="B717" s="195"/>
      <c r="C717" s="194"/>
      <c r="G717" s="196"/>
      <c r="H717" s="196"/>
      <c r="I717" s="196"/>
      <c r="J717" s="196"/>
      <c r="K717" s="196"/>
    </row>
    <row r="718" spans="1:11">
      <c r="A718" s="195"/>
      <c r="B718" s="195"/>
      <c r="C718" s="194"/>
      <c r="G718" s="196"/>
      <c r="H718" s="196"/>
      <c r="I718" s="196"/>
      <c r="J718" s="196"/>
      <c r="K718" s="196"/>
    </row>
    <row r="719" spans="1:11">
      <c r="A719" s="195"/>
      <c r="B719" s="195"/>
      <c r="C719" s="194"/>
      <c r="G719" s="196"/>
      <c r="H719" s="196"/>
      <c r="I719" s="196"/>
      <c r="J719" s="196"/>
      <c r="K719" s="196"/>
    </row>
    <row r="720" spans="1:11">
      <c r="A720" s="195"/>
      <c r="B720" s="195"/>
      <c r="C720" s="194"/>
      <c r="G720" s="196"/>
      <c r="H720" s="196"/>
      <c r="I720" s="196"/>
      <c r="J720" s="196"/>
      <c r="K720" s="196"/>
    </row>
    <row r="721" spans="1:11">
      <c r="A721" s="195"/>
      <c r="B721" s="195"/>
      <c r="C721" s="194"/>
      <c r="G721" s="196"/>
      <c r="H721" s="196"/>
      <c r="I721" s="196"/>
      <c r="J721" s="196"/>
      <c r="K721" s="196"/>
    </row>
    <row r="722" spans="1:11">
      <c r="A722" s="195"/>
      <c r="B722" s="195"/>
      <c r="C722" s="194"/>
      <c r="G722" s="196"/>
      <c r="H722" s="196"/>
      <c r="I722" s="196"/>
      <c r="J722" s="196"/>
      <c r="K722" s="196"/>
    </row>
    <row r="723" spans="1:11">
      <c r="A723" s="195"/>
      <c r="B723" s="195"/>
      <c r="C723" s="194"/>
      <c r="G723" s="196"/>
      <c r="H723" s="196"/>
      <c r="I723" s="196"/>
      <c r="J723" s="196"/>
      <c r="K723" s="196"/>
    </row>
    <row r="724" spans="1:11">
      <c r="A724" s="195"/>
      <c r="B724" s="195"/>
      <c r="C724" s="194"/>
      <c r="G724" s="196"/>
      <c r="H724" s="196"/>
      <c r="I724" s="196"/>
      <c r="J724" s="196"/>
      <c r="K724" s="196"/>
    </row>
    <row r="725" spans="1:11">
      <c r="A725" s="195"/>
      <c r="B725" s="195"/>
      <c r="C725" s="194"/>
      <c r="G725" s="196"/>
      <c r="H725" s="196"/>
      <c r="I725" s="196"/>
      <c r="J725" s="196"/>
      <c r="K725" s="196"/>
    </row>
    <row r="726" spans="1:11">
      <c r="A726" s="195"/>
      <c r="B726" s="195"/>
      <c r="C726" s="194"/>
      <c r="G726" s="196"/>
      <c r="H726" s="196"/>
      <c r="I726" s="196"/>
      <c r="J726" s="196"/>
      <c r="K726" s="196"/>
    </row>
    <row r="727" spans="1:11">
      <c r="A727" s="195"/>
      <c r="B727" s="195"/>
      <c r="C727" s="194"/>
      <c r="G727" s="196"/>
      <c r="H727" s="196"/>
      <c r="I727" s="196"/>
      <c r="J727" s="196"/>
      <c r="K727" s="196"/>
    </row>
    <row r="728" spans="1:11">
      <c r="A728" s="195"/>
      <c r="B728" s="195"/>
      <c r="C728" s="194"/>
      <c r="G728" s="196"/>
      <c r="H728" s="196"/>
      <c r="I728" s="196"/>
      <c r="J728" s="196"/>
      <c r="K728" s="196"/>
    </row>
    <row r="729" spans="1:11">
      <c r="A729" s="195"/>
      <c r="B729" s="195"/>
      <c r="C729" s="194"/>
      <c r="G729" s="196"/>
      <c r="H729" s="196"/>
      <c r="I729" s="196"/>
      <c r="J729" s="196"/>
      <c r="K729" s="196"/>
    </row>
    <row r="730" spans="1:11">
      <c r="A730" s="195"/>
      <c r="B730" s="195"/>
      <c r="C730" s="194"/>
      <c r="G730" s="196"/>
      <c r="H730" s="196"/>
      <c r="I730" s="196"/>
      <c r="J730" s="196"/>
      <c r="K730" s="196"/>
    </row>
    <row r="731" spans="1:11">
      <c r="A731" s="195"/>
      <c r="B731" s="195"/>
      <c r="C731" s="194"/>
      <c r="G731" s="196"/>
      <c r="H731" s="196"/>
      <c r="I731" s="196"/>
      <c r="J731" s="196"/>
      <c r="K731" s="196"/>
    </row>
    <row r="732" spans="1:11">
      <c r="A732" s="195"/>
      <c r="B732" s="195"/>
      <c r="C732" s="194"/>
      <c r="G732" s="196"/>
      <c r="H732" s="196"/>
      <c r="I732" s="196"/>
      <c r="J732" s="196"/>
      <c r="K732" s="196"/>
    </row>
    <row r="733" spans="1:11">
      <c r="A733" s="195"/>
      <c r="B733" s="195"/>
      <c r="C733" s="194"/>
      <c r="G733" s="196"/>
      <c r="H733" s="196"/>
      <c r="I733" s="196"/>
      <c r="J733" s="196"/>
      <c r="K733" s="196"/>
    </row>
    <row r="734" spans="1:11">
      <c r="A734" s="195"/>
      <c r="B734" s="195"/>
      <c r="C734" s="194"/>
      <c r="G734" s="196"/>
      <c r="H734" s="196"/>
      <c r="I734" s="196"/>
      <c r="J734" s="196"/>
      <c r="K734" s="196"/>
    </row>
    <row r="735" spans="1:11">
      <c r="A735" s="195"/>
      <c r="B735" s="195"/>
      <c r="C735" s="194"/>
      <c r="G735" s="196"/>
      <c r="H735" s="196"/>
      <c r="I735" s="196"/>
      <c r="J735" s="196"/>
      <c r="K735" s="196"/>
    </row>
    <row r="736" spans="1:11">
      <c r="A736" s="195"/>
      <c r="B736" s="195"/>
      <c r="C736" s="194"/>
      <c r="G736" s="196"/>
      <c r="H736" s="196"/>
      <c r="I736" s="196"/>
      <c r="J736" s="196"/>
      <c r="K736" s="196"/>
    </row>
    <row r="737" spans="1:11">
      <c r="A737" s="195"/>
      <c r="B737" s="195"/>
      <c r="C737" s="194"/>
      <c r="G737" s="196"/>
      <c r="H737" s="196"/>
      <c r="I737" s="196"/>
      <c r="J737" s="196"/>
      <c r="K737" s="196"/>
    </row>
    <row r="738" spans="1:11">
      <c r="A738" s="195"/>
      <c r="B738" s="195"/>
      <c r="C738" s="194"/>
      <c r="G738" s="196"/>
      <c r="H738" s="196"/>
      <c r="I738" s="196"/>
      <c r="J738" s="196"/>
      <c r="K738" s="196"/>
    </row>
    <row r="739" spans="1:11">
      <c r="A739" s="195"/>
      <c r="B739" s="195"/>
      <c r="C739" s="194"/>
      <c r="G739" s="196"/>
      <c r="H739" s="196"/>
      <c r="I739" s="196"/>
      <c r="J739" s="196"/>
      <c r="K739" s="196"/>
    </row>
    <row r="740" spans="1:11">
      <c r="A740" s="195"/>
      <c r="B740" s="195"/>
      <c r="C740" s="194"/>
      <c r="G740" s="196"/>
      <c r="H740" s="196"/>
      <c r="I740" s="196"/>
      <c r="J740" s="196"/>
      <c r="K740" s="196"/>
    </row>
    <row r="741" spans="1:11">
      <c r="A741" s="195"/>
      <c r="B741" s="195"/>
      <c r="C741" s="194"/>
      <c r="G741" s="196"/>
      <c r="H741" s="196"/>
      <c r="I741" s="196"/>
      <c r="J741" s="196"/>
      <c r="K741" s="196"/>
    </row>
    <row r="742" spans="1:11">
      <c r="A742" s="195"/>
      <c r="B742" s="195"/>
      <c r="C742" s="194"/>
      <c r="G742" s="196"/>
      <c r="H742" s="196"/>
      <c r="I742" s="196"/>
      <c r="J742" s="196"/>
      <c r="K742" s="196"/>
    </row>
    <row r="743" spans="1:11">
      <c r="A743" s="195"/>
      <c r="B743" s="195"/>
      <c r="C743" s="194"/>
      <c r="G743" s="196"/>
      <c r="H743" s="196"/>
      <c r="I743" s="196"/>
      <c r="J743" s="196"/>
      <c r="K743" s="196"/>
    </row>
    <row r="744" spans="1:11">
      <c r="A744" s="195"/>
      <c r="B744" s="195"/>
      <c r="C744" s="194"/>
      <c r="G744" s="196"/>
      <c r="H744" s="196"/>
      <c r="I744" s="196"/>
      <c r="J744" s="196"/>
      <c r="K744" s="196"/>
    </row>
    <row r="745" spans="1:11">
      <c r="A745" s="195"/>
      <c r="B745" s="195"/>
      <c r="C745" s="194"/>
      <c r="G745" s="196"/>
      <c r="H745" s="196"/>
      <c r="I745" s="196"/>
      <c r="J745" s="196"/>
      <c r="K745" s="196"/>
    </row>
    <row r="746" spans="1:11">
      <c r="A746" s="195"/>
      <c r="B746" s="195"/>
      <c r="C746" s="194"/>
      <c r="G746" s="196"/>
      <c r="H746" s="196"/>
      <c r="I746" s="196"/>
      <c r="J746" s="196"/>
      <c r="K746" s="196"/>
    </row>
    <row r="747" spans="1:11">
      <c r="A747" s="195"/>
      <c r="B747" s="195"/>
      <c r="C747" s="194"/>
      <c r="G747" s="196"/>
      <c r="H747" s="196"/>
      <c r="I747" s="196"/>
      <c r="J747" s="196"/>
      <c r="K747" s="196"/>
    </row>
    <row r="748" spans="1:11">
      <c r="A748" s="195"/>
      <c r="B748" s="195"/>
      <c r="C748" s="194"/>
      <c r="G748" s="196"/>
      <c r="H748" s="196"/>
      <c r="I748" s="196"/>
      <c r="J748" s="196"/>
      <c r="K748" s="196"/>
    </row>
    <row r="749" spans="1:11">
      <c r="A749" s="195"/>
      <c r="B749" s="195"/>
      <c r="C749" s="194"/>
      <c r="G749" s="196"/>
      <c r="H749" s="196"/>
      <c r="I749" s="196"/>
      <c r="J749" s="196"/>
      <c r="K749" s="196"/>
    </row>
    <row r="750" spans="1:11">
      <c r="A750" s="195"/>
      <c r="B750" s="195"/>
      <c r="C750" s="194"/>
      <c r="G750" s="196"/>
      <c r="H750" s="196"/>
      <c r="I750" s="196"/>
      <c r="J750" s="196"/>
      <c r="K750" s="196"/>
    </row>
    <row r="751" spans="1:11">
      <c r="A751" s="195"/>
      <c r="B751" s="195"/>
      <c r="C751" s="194"/>
      <c r="G751" s="196"/>
      <c r="H751" s="196"/>
      <c r="I751" s="196"/>
      <c r="J751" s="196"/>
      <c r="K751" s="196"/>
    </row>
    <row r="752" spans="1:11">
      <c r="A752" s="195"/>
      <c r="B752" s="195"/>
      <c r="C752" s="194"/>
      <c r="G752" s="196"/>
      <c r="H752" s="196"/>
      <c r="I752" s="196"/>
      <c r="J752" s="196"/>
      <c r="K752" s="196"/>
    </row>
    <row r="753" spans="1:11">
      <c r="A753" s="195"/>
      <c r="B753" s="195"/>
      <c r="C753" s="194"/>
      <c r="G753" s="196"/>
      <c r="H753" s="196"/>
      <c r="I753" s="196"/>
      <c r="J753" s="196"/>
      <c r="K753" s="196"/>
    </row>
    <row r="754" spans="1:11">
      <c r="A754" s="195"/>
      <c r="B754" s="195"/>
      <c r="C754" s="194"/>
      <c r="G754" s="196"/>
      <c r="H754" s="196"/>
      <c r="I754" s="196"/>
      <c r="J754" s="196"/>
      <c r="K754" s="196"/>
    </row>
    <row r="755" spans="1:11">
      <c r="A755" s="195"/>
      <c r="B755" s="195"/>
      <c r="C755" s="194"/>
      <c r="G755" s="196"/>
      <c r="H755" s="196"/>
      <c r="I755" s="196"/>
      <c r="J755" s="196"/>
      <c r="K755" s="196"/>
    </row>
    <row r="756" spans="1:11">
      <c r="A756" s="195"/>
      <c r="B756" s="195"/>
      <c r="C756" s="194"/>
      <c r="G756" s="196"/>
      <c r="H756" s="196"/>
      <c r="I756" s="196"/>
      <c r="J756" s="196"/>
      <c r="K756" s="196"/>
    </row>
    <row r="757" spans="1:11">
      <c r="A757" s="195"/>
      <c r="B757" s="195"/>
      <c r="C757" s="194"/>
      <c r="G757" s="196"/>
      <c r="H757" s="196"/>
      <c r="I757" s="196"/>
      <c r="J757" s="196"/>
      <c r="K757" s="196"/>
    </row>
    <row r="758" spans="1:11">
      <c r="A758" s="195"/>
      <c r="B758" s="195"/>
      <c r="C758" s="194"/>
      <c r="G758" s="196"/>
      <c r="H758" s="196"/>
      <c r="I758" s="196"/>
      <c r="J758" s="196"/>
      <c r="K758" s="196"/>
    </row>
    <row r="759" spans="1:11">
      <c r="A759" s="195"/>
      <c r="B759" s="195"/>
      <c r="C759" s="194"/>
      <c r="G759" s="196"/>
      <c r="H759" s="196"/>
      <c r="I759" s="196"/>
      <c r="J759" s="196"/>
      <c r="K759" s="196"/>
    </row>
    <row r="760" spans="1:11">
      <c r="A760" s="195"/>
      <c r="B760" s="195"/>
      <c r="C760" s="194"/>
      <c r="G760" s="196"/>
      <c r="H760" s="196"/>
      <c r="I760" s="196"/>
      <c r="J760" s="196"/>
      <c r="K760" s="196"/>
    </row>
    <row r="761" spans="1:11">
      <c r="A761" s="195"/>
      <c r="B761" s="195"/>
      <c r="C761" s="194"/>
      <c r="G761" s="196"/>
      <c r="H761" s="196"/>
      <c r="I761" s="196"/>
      <c r="J761" s="196"/>
      <c r="K761" s="196"/>
    </row>
    <row r="762" spans="1:11">
      <c r="A762" s="195"/>
      <c r="B762" s="195"/>
      <c r="C762" s="194"/>
      <c r="G762" s="196"/>
      <c r="H762" s="196"/>
      <c r="I762" s="196"/>
      <c r="J762" s="196"/>
      <c r="K762" s="196"/>
    </row>
    <row r="763" spans="1:11">
      <c r="A763" s="195"/>
      <c r="B763" s="195"/>
      <c r="C763" s="194"/>
      <c r="G763" s="196"/>
      <c r="H763" s="196"/>
      <c r="I763" s="196"/>
      <c r="J763" s="196"/>
      <c r="K763" s="196"/>
    </row>
    <row r="764" spans="1:11">
      <c r="A764" s="195"/>
      <c r="B764" s="195"/>
      <c r="C764" s="194"/>
      <c r="G764" s="196"/>
      <c r="H764" s="196"/>
      <c r="I764" s="196"/>
      <c r="J764" s="196"/>
      <c r="K764" s="196"/>
    </row>
    <row r="765" spans="1:11">
      <c r="A765" s="195"/>
      <c r="B765" s="195"/>
      <c r="C765" s="194"/>
      <c r="G765" s="196"/>
      <c r="H765" s="196"/>
      <c r="I765" s="196"/>
      <c r="J765" s="196"/>
      <c r="K765" s="196"/>
    </row>
    <row r="766" spans="1:11">
      <c r="A766" s="195"/>
      <c r="B766" s="195"/>
      <c r="C766" s="194"/>
      <c r="G766" s="196"/>
      <c r="H766" s="196"/>
      <c r="I766" s="196"/>
      <c r="J766" s="196"/>
      <c r="K766" s="196"/>
    </row>
    <row r="767" spans="1:11">
      <c r="A767" s="195"/>
      <c r="B767" s="195"/>
      <c r="C767" s="194"/>
      <c r="G767" s="196"/>
      <c r="H767" s="196"/>
      <c r="I767" s="196"/>
      <c r="J767" s="196"/>
      <c r="K767" s="196"/>
    </row>
    <row r="768" spans="1:11">
      <c r="A768" s="195"/>
      <c r="B768" s="195"/>
      <c r="C768" s="194"/>
      <c r="G768" s="196"/>
      <c r="H768" s="196"/>
      <c r="I768" s="196"/>
      <c r="J768" s="196"/>
      <c r="K768" s="196"/>
    </row>
    <row r="769" spans="1:11">
      <c r="A769" s="195"/>
      <c r="B769" s="195"/>
      <c r="C769" s="194"/>
      <c r="G769" s="196"/>
      <c r="H769" s="196"/>
      <c r="I769" s="196"/>
      <c r="J769" s="196"/>
      <c r="K769" s="196"/>
    </row>
    <row r="770" spans="1:11">
      <c r="A770" s="195"/>
      <c r="B770" s="195"/>
      <c r="C770" s="194"/>
      <c r="G770" s="196"/>
      <c r="H770" s="196"/>
      <c r="I770" s="196"/>
      <c r="J770" s="196"/>
      <c r="K770" s="196"/>
    </row>
    <row r="771" spans="1:11">
      <c r="A771" s="195"/>
      <c r="B771" s="195"/>
      <c r="C771" s="194"/>
      <c r="G771" s="196"/>
      <c r="H771" s="196"/>
      <c r="I771" s="196"/>
      <c r="J771" s="196"/>
      <c r="K771" s="196"/>
    </row>
    <row r="772" spans="1:11">
      <c r="A772" s="195"/>
      <c r="B772" s="195"/>
      <c r="C772" s="194"/>
      <c r="G772" s="196"/>
      <c r="H772" s="196"/>
      <c r="I772" s="196"/>
      <c r="J772" s="196"/>
      <c r="K772" s="196"/>
    </row>
    <row r="773" spans="1:11">
      <c r="A773" s="195"/>
      <c r="B773" s="195"/>
      <c r="C773" s="194"/>
      <c r="G773" s="196"/>
      <c r="H773" s="196"/>
      <c r="I773" s="196"/>
      <c r="J773" s="196"/>
      <c r="K773" s="196"/>
    </row>
    <row r="774" spans="1:11">
      <c r="A774" s="195"/>
      <c r="B774" s="195"/>
      <c r="C774" s="194"/>
      <c r="G774" s="196"/>
      <c r="H774" s="196"/>
      <c r="I774" s="196"/>
      <c r="J774" s="196"/>
      <c r="K774" s="196"/>
    </row>
    <row r="775" spans="1:11">
      <c r="A775" s="195"/>
      <c r="B775" s="195"/>
      <c r="C775" s="194"/>
      <c r="G775" s="196"/>
      <c r="H775" s="196"/>
      <c r="I775" s="196"/>
      <c r="J775" s="196"/>
      <c r="K775" s="196"/>
    </row>
    <row r="776" spans="1:11">
      <c r="A776" s="195"/>
      <c r="B776" s="195"/>
      <c r="C776" s="194"/>
      <c r="G776" s="196"/>
      <c r="H776" s="196"/>
      <c r="I776" s="196"/>
      <c r="J776" s="196"/>
      <c r="K776" s="196"/>
    </row>
    <row r="777" spans="1:11">
      <c r="A777" s="195"/>
      <c r="B777" s="195"/>
      <c r="C777" s="194"/>
      <c r="G777" s="196"/>
      <c r="H777" s="196"/>
      <c r="I777" s="196"/>
      <c r="J777" s="196"/>
      <c r="K777" s="196"/>
    </row>
    <row r="778" spans="1:11">
      <c r="A778" s="195"/>
      <c r="B778" s="195"/>
      <c r="C778" s="194"/>
      <c r="G778" s="196"/>
      <c r="H778" s="196"/>
      <c r="I778" s="196"/>
      <c r="J778" s="196"/>
      <c r="K778" s="196"/>
    </row>
    <row r="779" spans="1:11">
      <c r="A779" s="195"/>
      <c r="B779" s="195"/>
      <c r="C779" s="194"/>
      <c r="G779" s="196"/>
      <c r="H779" s="196"/>
      <c r="I779" s="196"/>
      <c r="J779" s="196"/>
      <c r="K779" s="196"/>
    </row>
    <row r="780" spans="1:11">
      <c r="A780" s="195"/>
      <c r="B780" s="195"/>
      <c r="C780" s="194"/>
      <c r="G780" s="196"/>
      <c r="H780" s="196"/>
      <c r="I780" s="196"/>
      <c r="J780" s="196"/>
      <c r="K780" s="196"/>
    </row>
    <row r="781" spans="1:11">
      <c r="A781" s="195"/>
      <c r="B781" s="195"/>
      <c r="C781" s="194"/>
      <c r="G781" s="196"/>
      <c r="H781" s="196"/>
      <c r="I781" s="196"/>
      <c r="J781" s="196"/>
      <c r="K781" s="196"/>
    </row>
    <row r="782" spans="1:11">
      <c r="A782" s="195"/>
      <c r="B782" s="195"/>
      <c r="C782" s="194"/>
      <c r="G782" s="196"/>
      <c r="H782" s="196"/>
      <c r="I782" s="196"/>
      <c r="J782" s="196"/>
      <c r="K782" s="196"/>
    </row>
    <row r="783" spans="1:11">
      <c r="A783" s="195"/>
      <c r="B783" s="195"/>
      <c r="C783" s="194"/>
      <c r="G783" s="196"/>
      <c r="H783" s="196"/>
      <c r="I783" s="196"/>
      <c r="J783" s="196"/>
      <c r="K783" s="196"/>
    </row>
    <row r="784" spans="1:11">
      <c r="A784" s="195"/>
      <c r="B784" s="195"/>
      <c r="C784" s="194"/>
      <c r="G784" s="196"/>
      <c r="H784" s="196"/>
      <c r="I784" s="196"/>
      <c r="J784" s="196"/>
      <c r="K784" s="196"/>
    </row>
    <row r="785" spans="1:11">
      <c r="A785" s="195"/>
      <c r="B785" s="195"/>
      <c r="C785" s="194"/>
      <c r="G785" s="196"/>
      <c r="H785" s="196"/>
      <c r="I785" s="196"/>
      <c r="J785" s="196"/>
      <c r="K785" s="196"/>
    </row>
    <row r="786" spans="1:11">
      <c r="A786" s="195"/>
      <c r="B786" s="195"/>
      <c r="C786" s="194"/>
      <c r="G786" s="196"/>
      <c r="H786" s="196"/>
      <c r="I786" s="196"/>
      <c r="J786" s="196"/>
      <c r="K786" s="196"/>
    </row>
  </sheetData>
  <autoFilter ref="B4:K4">
    <filterColumn colId="1"/>
    <sortState ref="B5:K32">
      <sortCondition descending="1" ref="D4"/>
    </sortState>
  </autoFilter>
  <mergeCells count="5">
    <mergeCell ref="G2:I2"/>
    <mergeCell ref="D2:F2"/>
    <mergeCell ref="J2:K2"/>
    <mergeCell ref="A2:C2"/>
    <mergeCell ref="A34:B34"/>
  </mergeCells>
  <pageMargins left="0" right="0" top="0.2" bottom="0" header="0" footer="0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L786"/>
  <sheetViews>
    <sheetView workbookViewId="0">
      <selection activeCell="I34" sqref="I34"/>
    </sheetView>
  </sheetViews>
  <sheetFormatPr defaultRowHeight="11.25"/>
  <cols>
    <col min="1" max="1" width="3.28515625" style="194" customWidth="1"/>
    <col min="2" max="2" width="38.28515625" style="197" customWidth="1"/>
    <col min="3" max="3" width="16.28515625" style="212" customWidth="1"/>
    <col min="4" max="5" width="11.28515625" style="195" customWidth="1"/>
    <col min="6" max="6" width="9.42578125" style="195" customWidth="1"/>
    <col min="7" max="8" width="11.28515625" style="195" customWidth="1"/>
    <col min="9" max="9" width="9.42578125" style="195" customWidth="1"/>
    <col min="10" max="11" width="11.28515625" style="195" customWidth="1"/>
    <col min="12" max="16384" width="9.140625" style="195"/>
  </cols>
  <sheetData>
    <row r="1" spans="1:12" ht="29.25" customHeight="1" thickBot="1"/>
    <row r="2" spans="1:12" ht="15.75" customHeight="1" thickBot="1">
      <c r="A2" s="311" t="s">
        <v>159</v>
      </c>
      <c r="B2" s="311"/>
      <c r="C2" s="312"/>
      <c r="D2" s="303" t="s">
        <v>134</v>
      </c>
      <c r="E2" s="304"/>
      <c r="F2" s="305"/>
      <c r="G2" s="304" t="s">
        <v>135</v>
      </c>
      <c r="H2" s="304"/>
      <c r="I2" s="305"/>
      <c r="J2" s="303" t="s">
        <v>136</v>
      </c>
      <c r="K2" s="305"/>
    </row>
    <row r="3" spans="1:12" ht="3" customHeight="1" thickBot="1">
      <c r="A3" s="201"/>
      <c r="B3" s="201"/>
      <c r="C3" s="201"/>
      <c r="D3" s="198"/>
      <c r="E3" s="198"/>
      <c r="F3" s="198"/>
      <c r="G3" s="198"/>
      <c r="H3" s="198"/>
      <c r="I3" s="198"/>
      <c r="J3" s="198"/>
      <c r="K3" s="198"/>
      <c r="L3" s="199"/>
    </row>
    <row r="4" spans="1:12" ht="45.75" thickBot="1">
      <c r="A4" s="217" t="s">
        <v>132</v>
      </c>
      <c r="B4" s="234" t="s">
        <v>0</v>
      </c>
      <c r="C4" s="231" t="s">
        <v>143</v>
      </c>
      <c r="D4" s="231" t="s">
        <v>163</v>
      </c>
      <c r="E4" s="231" t="s">
        <v>164</v>
      </c>
      <c r="F4" s="241" t="s">
        <v>146</v>
      </c>
      <c r="G4" s="231" t="s">
        <v>163</v>
      </c>
      <c r="H4" s="231" t="s">
        <v>164</v>
      </c>
      <c r="I4" s="241" t="s">
        <v>146</v>
      </c>
      <c r="J4" s="231" t="s">
        <v>163</v>
      </c>
      <c r="K4" s="231" t="s">
        <v>164</v>
      </c>
    </row>
    <row r="5" spans="1:12" ht="15">
      <c r="A5" s="259">
        <v>1</v>
      </c>
      <c r="B5" s="405" t="s">
        <v>10</v>
      </c>
      <c r="C5" s="419">
        <v>27.34</v>
      </c>
      <c r="D5" s="420">
        <v>41386</v>
      </c>
      <c r="E5" s="421">
        <v>48362.7</v>
      </c>
      <c r="F5" s="410">
        <f>((D5/E5)-1)*100</f>
        <v>-14.425786815045472</v>
      </c>
      <c r="G5" s="421">
        <v>20056.900000000001</v>
      </c>
      <c r="H5" s="421">
        <v>20423.5</v>
      </c>
      <c r="I5" s="410">
        <f>((G5/H5)-1)*100</f>
        <v>-1.7949910642152345</v>
      </c>
      <c r="J5" s="411">
        <f>(G5/D5)*100</f>
        <v>48.463006813898424</v>
      </c>
      <c r="K5" s="412">
        <f>(H5/E5)*100</f>
        <v>42.229858961555081</v>
      </c>
    </row>
    <row r="6" spans="1:12" ht="15">
      <c r="A6" s="215">
        <f>+A5+1</f>
        <v>2</v>
      </c>
      <c r="B6" s="354" t="s">
        <v>150</v>
      </c>
      <c r="C6" s="422">
        <v>29.42</v>
      </c>
      <c r="D6" s="423">
        <v>30287.200000000001</v>
      </c>
      <c r="E6" s="424">
        <v>35006.300000000003</v>
      </c>
      <c r="F6" s="408">
        <f>((D6/E6)-1)*100</f>
        <v>-13.480716328203791</v>
      </c>
      <c r="G6" s="424">
        <v>17953.099999999999</v>
      </c>
      <c r="H6" s="424">
        <v>20451.599999999999</v>
      </c>
      <c r="I6" s="408">
        <f>((G6/H6)-1)*100</f>
        <v>-12.216648086213301</v>
      </c>
      <c r="J6" s="409">
        <f>(G6/D6)*100</f>
        <v>59.276195884730178</v>
      </c>
      <c r="K6" s="413">
        <f>(H6/E6)*100</f>
        <v>58.422626784321672</v>
      </c>
    </row>
    <row r="7" spans="1:12" ht="15">
      <c r="A7" s="215">
        <f t="shared" ref="A7:A32" si="0">+A6+1</f>
        <v>3</v>
      </c>
      <c r="B7" s="354" t="s">
        <v>66</v>
      </c>
      <c r="C7" s="422">
        <v>13.44</v>
      </c>
      <c r="D7" s="423">
        <v>21517</v>
      </c>
      <c r="E7" s="424">
        <v>23485</v>
      </c>
      <c r="F7" s="408">
        <f>((D7/E7)-1)*100</f>
        <v>-8.3798169044070665</v>
      </c>
      <c r="G7" s="424">
        <v>14368</v>
      </c>
      <c r="H7" s="424">
        <v>16297</v>
      </c>
      <c r="I7" s="408">
        <f>((G7/H7)-1)*100</f>
        <v>-11.836534331472048</v>
      </c>
      <c r="J7" s="409">
        <f>(G7/D7)*100</f>
        <v>66.775108054096762</v>
      </c>
      <c r="K7" s="413">
        <f>(H7/E7)*100</f>
        <v>69.393229721098564</v>
      </c>
    </row>
    <row r="8" spans="1:12" ht="15">
      <c r="A8" s="215">
        <f t="shared" si="0"/>
        <v>4</v>
      </c>
      <c r="B8" s="354" t="s">
        <v>11</v>
      </c>
      <c r="C8" s="422">
        <v>10.029999999999999</v>
      </c>
      <c r="D8" s="423">
        <v>19268.400000000001</v>
      </c>
      <c r="E8" s="424">
        <v>16101.6</v>
      </c>
      <c r="F8" s="408">
        <f>((D8/E8)-1)*100</f>
        <v>19.667610672231326</v>
      </c>
      <c r="G8" s="424">
        <v>11797</v>
      </c>
      <c r="H8" s="424">
        <v>9459.6</v>
      </c>
      <c r="I8" s="408">
        <f>((G8/H8)-1)*100</f>
        <v>24.709290033405207</v>
      </c>
      <c r="J8" s="409">
        <f>(G8/D8)*100</f>
        <v>61.224595711112492</v>
      </c>
      <c r="K8" s="413">
        <f>(H8/E8)*100</f>
        <v>58.749441049336717</v>
      </c>
    </row>
    <row r="9" spans="1:12" ht="15">
      <c r="A9" s="215">
        <f t="shared" si="0"/>
        <v>5</v>
      </c>
      <c r="B9" s="354" t="s">
        <v>65</v>
      </c>
      <c r="C9" s="422">
        <v>40.03</v>
      </c>
      <c r="D9" s="423">
        <v>17990</v>
      </c>
      <c r="E9" s="424">
        <v>16174.9</v>
      </c>
      <c r="F9" s="408">
        <f>((D9/E9)-1)*100</f>
        <v>11.221707707621075</v>
      </c>
      <c r="G9" s="424">
        <v>10941.8</v>
      </c>
      <c r="H9" s="424">
        <v>10043.6</v>
      </c>
      <c r="I9" s="408">
        <f>((G9/H9)-1)*100</f>
        <v>8.9430084830140366</v>
      </c>
      <c r="J9" s="409">
        <f>(G9/D9)*100</f>
        <v>60.821567537520835</v>
      </c>
      <c r="K9" s="413">
        <f>(H9/E9)*100</f>
        <v>62.093737828363707</v>
      </c>
    </row>
    <row r="10" spans="1:12" ht="15" customHeight="1">
      <c r="A10" s="215">
        <f t="shared" si="0"/>
        <v>6</v>
      </c>
      <c r="B10" s="354" t="s">
        <v>15</v>
      </c>
      <c r="C10" s="422">
        <v>31.39</v>
      </c>
      <c r="D10" s="423">
        <v>14058.2</v>
      </c>
      <c r="E10" s="424">
        <v>13744.4</v>
      </c>
      <c r="F10" s="408">
        <f>((D10/E10)-1)*100</f>
        <v>2.283111667297244</v>
      </c>
      <c r="G10" s="424">
        <v>7819.4</v>
      </c>
      <c r="H10" s="424">
        <v>5964.4</v>
      </c>
      <c r="I10" s="408">
        <f>((G10/H10)-1)*100</f>
        <v>31.101200456039169</v>
      </c>
      <c r="J10" s="409">
        <f>(G10/D10)*100</f>
        <v>55.621630080664666</v>
      </c>
      <c r="K10" s="413">
        <f>(H10/E10)*100</f>
        <v>43.395128197665954</v>
      </c>
    </row>
    <row r="11" spans="1:12" ht="15">
      <c r="A11" s="215">
        <f t="shared" si="0"/>
        <v>7</v>
      </c>
      <c r="B11" s="354" t="s">
        <v>153</v>
      </c>
      <c r="C11" s="422">
        <v>54.12</v>
      </c>
      <c r="D11" s="423">
        <v>13814.7</v>
      </c>
      <c r="E11" s="424">
        <v>13910.1</v>
      </c>
      <c r="F11" s="408">
        <f>((D11/E11)-1)*100</f>
        <v>-0.68583259645869088</v>
      </c>
      <c r="G11" s="424">
        <v>7154.5</v>
      </c>
      <c r="H11" s="424">
        <v>3738</v>
      </c>
      <c r="I11" s="408">
        <f>((G11/H11)-1)*100</f>
        <v>91.399143927233808</v>
      </c>
      <c r="J11" s="409">
        <f>(G11/D11)*100</f>
        <v>51.789036316387616</v>
      </c>
      <c r="K11" s="413">
        <f>(H11/E11)*100</f>
        <v>26.872560226022816</v>
      </c>
    </row>
    <row r="12" spans="1:12" ht="15">
      <c r="A12" s="215">
        <f t="shared" si="0"/>
        <v>8</v>
      </c>
      <c r="B12" s="354" t="s">
        <v>167</v>
      </c>
      <c r="C12" s="422">
        <v>54.71</v>
      </c>
      <c r="D12" s="423">
        <v>12767.2</v>
      </c>
      <c r="E12" s="424">
        <v>4458.3</v>
      </c>
      <c r="F12" s="408">
        <f>((D12/E12)-1)*100</f>
        <v>186.36924388219725</v>
      </c>
      <c r="G12" s="424">
        <v>2299.3000000000002</v>
      </c>
      <c r="H12" s="425">
        <v>1563.2</v>
      </c>
      <c r="I12" s="408">
        <f>((G12/H12)-1)*100</f>
        <v>47.089303991811683</v>
      </c>
      <c r="J12" s="409">
        <f>(G12/D12)*100</f>
        <v>18.009430415439564</v>
      </c>
      <c r="K12" s="413">
        <f>(H12/E12)*100</f>
        <v>35.062692057510709</v>
      </c>
    </row>
    <row r="13" spans="1:12" ht="15">
      <c r="A13" s="215">
        <f t="shared" si="0"/>
        <v>9</v>
      </c>
      <c r="B13" s="354" t="s">
        <v>169</v>
      </c>
      <c r="C13" s="422">
        <v>32.46</v>
      </c>
      <c r="D13" s="423">
        <v>10918.4</v>
      </c>
      <c r="E13" s="424">
        <v>17696.2</v>
      </c>
      <c r="F13" s="408">
        <f>((D13/E13)-1)*100</f>
        <v>-38.300878154632066</v>
      </c>
      <c r="G13" s="424">
        <v>5158</v>
      </c>
      <c r="H13" s="424">
        <v>6331.5</v>
      </c>
      <c r="I13" s="408">
        <f>((G13/H13)-1)*100</f>
        <v>-18.534312564163315</v>
      </c>
      <c r="J13" s="409">
        <f>(G13/D13)*100</f>
        <v>47.241354044548657</v>
      </c>
      <c r="K13" s="413">
        <f>(H13/E13)*100</f>
        <v>35.778867779523289</v>
      </c>
    </row>
    <row r="14" spans="1:12" ht="15">
      <c r="A14" s="215">
        <f t="shared" si="0"/>
        <v>10</v>
      </c>
      <c r="B14" s="354" t="s">
        <v>168</v>
      </c>
      <c r="C14" s="422">
        <v>11.61</v>
      </c>
      <c r="D14" s="423">
        <v>10353</v>
      </c>
      <c r="E14" s="424">
        <v>10274.700000000001</v>
      </c>
      <c r="F14" s="408">
        <f>((D14/E14)-1)*100</f>
        <v>0.76206604572395253</v>
      </c>
      <c r="G14" s="424">
        <v>8210.7000000000007</v>
      </c>
      <c r="H14" s="424">
        <v>6488.3</v>
      </c>
      <c r="I14" s="408">
        <f>((G14/H14)-1)*100</f>
        <v>26.546244779063866</v>
      </c>
      <c r="J14" s="409">
        <f>(G14/D14)*100</f>
        <v>79.307447116777752</v>
      </c>
      <c r="K14" s="413">
        <f>(H14/E14)*100</f>
        <v>63.148315765910432</v>
      </c>
    </row>
    <row r="15" spans="1:12" ht="15">
      <c r="A15" s="215">
        <f t="shared" si="0"/>
        <v>11</v>
      </c>
      <c r="B15" s="354" t="s">
        <v>13</v>
      </c>
      <c r="C15" s="422">
        <v>12.37</v>
      </c>
      <c r="D15" s="423">
        <v>10248.6</v>
      </c>
      <c r="E15" s="424">
        <v>11150</v>
      </c>
      <c r="F15" s="408">
        <f>((D15/E15)-1)*100</f>
        <v>-8.0843049327354208</v>
      </c>
      <c r="G15" s="424">
        <v>5495.3</v>
      </c>
      <c r="H15" s="424">
        <v>5055</v>
      </c>
      <c r="I15" s="408">
        <f>((G15/H15)-1)*100</f>
        <v>8.7101879327398546</v>
      </c>
      <c r="J15" s="409">
        <f>(G15/D15)*100</f>
        <v>53.620006635052597</v>
      </c>
      <c r="K15" s="413">
        <f>(H15/E15)*100</f>
        <v>45.336322869955161</v>
      </c>
    </row>
    <row r="16" spans="1:12" ht="15">
      <c r="A16" s="215">
        <f t="shared" si="0"/>
        <v>12</v>
      </c>
      <c r="B16" s="354" t="s">
        <v>21</v>
      </c>
      <c r="C16" s="422">
        <v>23.13</v>
      </c>
      <c r="D16" s="423">
        <v>10172.5</v>
      </c>
      <c r="E16" s="424">
        <v>7416.6</v>
      </c>
      <c r="F16" s="408">
        <f>((D16/E16)-1)*100</f>
        <v>37.15853625650567</v>
      </c>
      <c r="G16" s="424">
        <v>3654.8</v>
      </c>
      <c r="H16" s="424">
        <v>3277.9</v>
      </c>
      <c r="I16" s="408">
        <f>((G16/H16)-1)*100</f>
        <v>11.498215320784656</v>
      </c>
      <c r="J16" s="409">
        <f>(G16/D16)*100</f>
        <v>35.928237896289019</v>
      </c>
      <c r="K16" s="413">
        <f>(H16/E16)*100</f>
        <v>44.196801769004665</v>
      </c>
    </row>
    <row r="17" spans="1:11" ht="15">
      <c r="A17" s="215">
        <f t="shared" si="0"/>
        <v>13</v>
      </c>
      <c r="B17" s="354" t="s">
        <v>154</v>
      </c>
      <c r="C17" s="422">
        <v>6.1</v>
      </c>
      <c r="D17" s="423">
        <v>9764.9</v>
      </c>
      <c r="E17" s="424">
        <v>8722.6</v>
      </c>
      <c r="F17" s="408">
        <f>((D17/E17)-1)*100</f>
        <v>11.949418751289741</v>
      </c>
      <c r="G17" s="424">
        <v>5115.6000000000004</v>
      </c>
      <c r="H17" s="424">
        <v>2151</v>
      </c>
      <c r="I17" s="408">
        <f>((G17/H17)-1)*100</f>
        <v>137.8242677824268</v>
      </c>
      <c r="J17" s="409">
        <f>(G17/D17)*100</f>
        <v>52.387633257893071</v>
      </c>
      <c r="K17" s="413">
        <f>(H17/E17)*100</f>
        <v>24.660078416985758</v>
      </c>
    </row>
    <row r="18" spans="1:11" ht="15">
      <c r="A18" s="215">
        <f t="shared" si="0"/>
        <v>14</v>
      </c>
      <c r="B18" s="354" t="s">
        <v>16</v>
      </c>
      <c r="C18" s="422">
        <v>7.99</v>
      </c>
      <c r="D18" s="423">
        <v>9034.6</v>
      </c>
      <c r="E18" s="424">
        <v>9693</v>
      </c>
      <c r="F18" s="408">
        <f>((D18/E18)-1)*100</f>
        <v>-6.7925306922521411</v>
      </c>
      <c r="G18" s="424">
        <v>7248.1</v>
      </c>
      <c r="H18" s="424">
        <v>5874.6</v>
      </c>
      <c r="I18" s="408">
        <f>((G18/H18)-1)*100</f>
        <v>23.380315255506765</v>
      </c>
      <c r="J18" s="409">
        <f>(G18/D18)*100</f>
        <v>80.226019967679804</v>
      </c>
      <c r="K18" s="413">
        <f>(H18/E18)*100</f>
        <v>60.606623336428356</v>
      </c>
    </row>
    <row r="19" spans="1:11" ht="15">
      <c r="A19" s="215">
        <f t="shared" si="0"/>
        <v>15</v>
      </c>
      <c r="B19" s="354" t="s">
        <v>7</v>
      </c>
      <c r="C19" s="422">
        <v>13.78</v>
      </c>
      <c r="D19" s="423">
        <v>9023.5</v>
      </c>
      <c r="E19" s="424">
        <v>13595.4</v>
      </c>
      <c r="F19" s="408">
        <f>((D19/E19)-1)*100</f>
        <v>-33.628286037924596</v>
      </c>
      <c r="G19" s="424">
        <v>7278.4</v>
      </c>
      <c r="H19" s="424">
        <v>4659</v>
      </c>
      <c r="I19" s="408">
        <f>((G19/H19)-1)*100</f>
        <v>56.222365314445156</v>
      </c>
      <c r="J19" s="409">
        <f>(G19/D19)*100</f>
        <v>80.660497589627084</v>
      </c>
      <c r="K19" s="413">
        <f>(H19/E19)*100</f>
        <v>34.268943907498119</v>
      </c>
    </row>
    <row r="20" spans="1:11" ht="15">
      <c r="A20" s="215">
        <f t="shared" si="0"/>
        <v>16</v>
      </c>
      <c r="B20" s="354" t="s">
        <v>27</v>
      </c>
      <c r="C20" s="422">
        <v>36.19</v>
      </c>
      <c r="D20" s="423">
        <v>8353.9</v>
      </c>
      <c r="E20" s="424">
        <v>9763.5</v>
      </c>
      <c r="F20" s="408">
        <f>((D20/E20)-1)*100</f>
        <v>-14.437445588159992</v>
      </c>
      <c r="G20" s="424">
        <v>3107.6</v>
      </c>
      <c r="H20" s="424">
        <v>7125.2</v>
      </c>
      <c r="I20" s="408">
        <f>((G20/H20)-1)*100</f>
        <v>-56.385785662156849</v>
      </c>
      <c r="J20" s="409">
        <f>(G20/D20)*100</f>
        <v>37.199391900788854</v>
      </c>
      <c r="K20" s="413">
        <f>(H20/E20)*100</f>
        <v>72.97792799713217</v>
      </c>
    </row>
    <row r="21" spans="1:11" ht="15">
      <c r="A21" s="215">
        <f t="shared" si="0"/>
        <v>17</v>
      </c>
      <c r="B21" s="354" t="s">
        <v>20</v>
      </c>
      <c r="C21" s="422">
        <v>16.38</v>
      </c>
      <c r="D21" s="423">
        <v>6768.3</v>
      </c>
      <c r="E21" s="424" t="s">
        <v>152</v>
      </c>
      <c r="F21" s="408" t="s">
        <v>152</v>
      </c>
      <c r="G21" s="424">
        <v>2223.3000000000002</v>
      </c>
      <c r="H21" s="424" t="s">
        <v>152</v>
      </c>
      <c r="I21" s="408" t="s">
        <v>152</v>
      </c>
      <c r="J21" s="409">
        <f>(G21/D21)*100</f>
        <v>32.848721244625686</v>
      </c>
      <c r="K21" s="413" t="s">
        <v>152</v>
      </c>
    </row>
    <row r="22" spans="1:11" ht="15">
      <c r="A22" s="215">
        <f t="shared" si="0"/>
        <v>18</v>
      </c>
      <c r="B22" s="354" t="s">
        <v>42</v>
      </c>
      <c r="C22" s="422">
        <v>10.29</v>
      </c>
      <c r="D22" s="423">
        <v>4694</v>
      </c>
      <c r="E22" s="424">
        <v>5023</v>
      </c>
      <c r="F22" s="408">
        <f>((D22/E22)-1)*100</f>
        <v>-6.5498705952617975</v>
      </c>
      <c r="G22" s="424">
        <v>3313</v>
      </c>
      <c r="H22" s="424">
        <v>2854</v>
      </c>
      <c r="I22" s="408">
        <f>((G22/H22)-1)*100</f>
        <v>16.082690960056055</v>
      </c>
      <c r="J22" s="409">
        <f>(G22/D22)*100</f>
        <v>70.579463144439714</v>
      </c>
      <c r="K22" s="413">
        <f>(H22/E22)*100</f>
        <v>56.818634282301417</v>
      </c>
    </row>
    <row r="23" spans="1:11" ht="15">
      <c r="A23" s="215">
        <f t="shared" si="0"/>
        <v>19</v>
      </c>
      <c r="B23" s="354" t="s">
        <v>26</v>
      </c>
      <c r="C23" s="422">
        <v>3.26</v>
      </c>
      <c r="D23" s="423">
        <v>4513.8999999999996</v>
      </c>
      <c r="E23" s="424">
        <v>4407.2</v>
      </c>
      <c r="F23" s="408">
        <f>((D23/E23)-1)*100</f>
        <v>2.4210383009620529</v>
      </c>
      <c r="G23" s="425">
        <v>3883.7</v>
      </c>
      <c r="H23" s="424">
        <v>3343</v>
      </c>
      <c r="I23" s="408">
        <f>((G23/H23)-1)*100</f>
        <v>16.174095124139988</v>
      </c>
      <c r="J23" s="409">
        <f>(G23/D23)*100</f>
        <v>86.038680520171027</v>
      </c>
      <c r="K23" s="413">
        <f>(H23/E23)*100</f>
        <v>75.853149391904168</v>
      </c>
    </row>
    <row r="24" spans="1:11" ht="15" customHeight="1">
      <c r="A24" s="215">
        <f t="shared" si="0"/>
        <v>20</v>
      </c>
      <c r="B24" s="354" t="s">
        <v>39</v>
      </c>
      <c r="C24" s="422">
        <v>23.81</v>
      </c>
      <c r="D24" s="423">
        <v>3414.1</v>
      </c>
      <c r="E24" s="424">
        <v>2719.2</v>
      </c>
      <c r="F24" s="408">
        <f>((D24/E24)-1)*100</f>
        <v>25.555310385407481</v>
      </c>
      <c r="G24" s="424">
        <v>1264</v>
      </c>
      <c r="H24" s="424">
        <v>1151.3</v>
      </c>
      <c r="I24" s="408">
        <f>((G24/H24)-1)*100</f>
        <v>9.7889342482411212</v>
      </c>
      <c r="J24" s="409">
        <f>(G24/D24)*100</f>
        <v>37.022934301865796</v>
      </c>
      <c r="K24" s="413">
        <f>(H24/E24)*100</f>
        <v>42.339658723153875</v>
      </c>
    </row>
    <row r="25" spans="1:11" ht="15" customHeight="1">
      <c r="A25" s="215">
        <f t="shared" si="0"/>
        <v>21</v>
      </c>
      <c r="B25" s="354" t="s">
        <v>156</v>
      </c>
      <c r="C25" s="422">
        <v>53.36</v>
      </c>
      <c r="D25" s="423">
        <v>2838.5</v>
      </c>
      <c r="E25" s="424">
        <v>3330.6</v>
      </c>
      <c r="F25" s="408">
        <f>((D25/E25)-1)*100</f>
        <v>-14.775115594787724</v>
      </c>
      <c r="G25" s="426">
        <v>285.89999999999998</v>
      </c>
      <c r="H25" s="424">
        <v>279.8</v>
      </c>
      <c r="I25" s="408">
        <f>((G25/H25)-1)*100</f>
        <v>2.1801286633309491</v>
      </c>
      <c r="J25" s="409">
        <f>(G25/D25)*100</f>
        <v>10.072221243614585</v>
      </c>
      <c r="K25" s="413">
        <f>(H25/E25)*100</f>
        <v>8.4008887287575806</v>
      </c>
    </row>
    <row r="26" spans="1:11" ht="15" customHeight="1">
      <c r="A26" s="215">
        <f t="shared" si="0"/>
        <v>22</v>
      </c>
      <c r="B26" s="406" t="s">
        <v>157</v>
      </c>
      <c r="C26" s="422">
        <v>0.39</v>
      </c>
      <c r="D26" s="465">
        <v>422.3</v>
      </c>
      <c r="E26" s="426">
        <v>0</v>
      </c>
      <c r="F26" s="408" t="s">
        <v>170</v>
      </c>
      <c r="G26" s="426">
        <v>48.7</v>
      </c>
      <c r="H26" s="426">
        <v>0</v>
      </c>
      <c r="I26" s="408" t="s">
        <v>170</v>
      </c>
      <c r="J26" s="409">
        <f>(G26/D26)*100</f>
        <v>11.532086194648354</v>
      </c>
      <c r="K26" s="413">
        <v>0</v>
      </c>
    </row>
    <row r="27" spans="1:11" ht="15">
      <c r="A27" s="215">
        <f t="shared" si="0"/>
        <v>23</v>
      </c>
      <c r="B27" s="354" t="s">
        <v>155</v>
      </c>
      <c r="C27" s="422">
        <v>0</v>
      </c>
      <c r="D27" s="465">
        <v>0</v>
      </c>
      <c r="E27" s="426">
        <v>0</v>
      </c>
      <c r="F27" s="408">
        <v>0</v>
      </c>
      <c r="G27" s="426">
        <v>0</v>
      </c>
      <c r="H27" s="426">
        <v>0</v>
      </c>
      <c r="I27" s="408">
        <v>0</v>
      </c>
      <c r="J27" s="409">
        <v>0</v>
      </c>
      <c r="K27" s="413">
        <v>0</v>
      </c>
    </row>
    <row r="28" spans="1:11" ht="15">
      <c r="A28" s="215">
        <f t="shared" si="0"/>
        <v>24</v>
      </c>
      <c r="B28" s="354" t="s">
        <v>9</v>
      </c>
      <c r="C28" s="422">
        <v>0</v>
      </c>
      <c r="D28" s="465">
        <v>0</v>
      </c>
      <c r="E28" s="426">
        <v>0</v>
      </c>
      <c r="F28" s="408">
        <v>0</v>
      </c>
      <c r="G28" s="426">
        <v>0</v>
      </c>
      <c r="H28" s="426">
        <v>0</v>
      </c>
      <c r="I28" s="408">
        <v>0</v>
      </c>
      <c r="J28" s="409">
        <v>0</v>
      </c>
      <c r="K28" s="413">
        <v>0</v>
      </c>
    </row>
    <row r="29" spans="1:11" ht="15">
      <c r="A29" s="215">
        <f t="shared" si="0"/>
        <v>25</v>
      </c>
      <c r="B29" s="354" t="s">
        <v>32</v>
      </c>
      <c r="C29" s="422">
        <v>0</v>
      </c>
      <c r="D29" s="465">
        <v>0</v>
      </c>
      <c r="E29" s="426">
        <v>0</v>
      </c>
      <c r="F29" s="408">
        <v>0</v>
      </c>
      <c r="G29" s="426">
        <v>0</v>
      </c>
      <c r="H29" s="426">
        <v>0</v>
      </c>
      <c r="I29" s="408">
        <v>0</v>
      </c>
      <c r="J29" s="409">
        <v>0</v>
      </c>
      <c r="K29" s="413">
        <v>0</v>
      </c>
    </row>
    <row r="30" spans="1:11" ht="15">
      <c r="A30" s="215">
        <f t="shared" si="0"/>
        <v>26</v>
      </c>
      <c r="B30" s="354" t="s">
        <v>160</v>
      </c>
      <c r="C30" s="422">
        <v>0</v>
      </c>
      <c r="D30" s="465">
        <v>0</v>
      </c>
      <c r="E30" s="426">
        <v>0</v>
      </c>
      <c r="F30" s="408">
        <v>0</v>
      </c>
      <c r="G30" s="426">
        <v>0</v>
      </c>
      <c r="H30" s="426">
        <v>0</v>
      </c>
      <c r="I30" s="408">
        <v>0</v>
      </c>
      <c r="J30" s="409">
        <v>0</v>
      </c>
      <c r="K30" s="413">
        <v>0</v>
      </c>
    </row>
    <row r="31" spans="1:11" ht="15">
      <c r="A31" s="215">
        <f t="shared" si="0"/>
        <v>27</v>
      </c>
      <c r="B31" s="354" t="s">
        <v>158</v>
      </c>
      <c r="C31" s="422">
        <v>0</v>
      </c>
      <c r="D31" s="465">
        <v>0</v>
      </c>
      <c r="E31" s="426">
        <v>0</v>
      </c>
      <c r="F31" s="408">
        <v>0</v>
      </c>
      <c r="G31" s="426">
        <v>0</v>
      </c>
      <c r="H31" s="426">
        <v>0</v>
      </c>
      <c r="I31" s="408">
        <v>0</v>
      </c>
      <c r="J31" s="409">
        <v>0</v>
      </c>
      <c r="K31" s="413">
        <v>0</v>
      </c>
    </row>
    <row r="32" spans="1:11" ht="15.75" thickBot="1">
      <c r="A32" s="376">
        <f t="shared" si="0"/>
        <v>28</v>
      </c>
      <c r="B32" s="407" t="s">
        <v>24</v>
      </c>
      <c r="C32" s="427">
        <v>0</v>
      </c>
      <c r="D32" s="466">
        <v>0</v>
      </c>
      <c r="E32" s="467">
        <v>0</v>
      </c>
      <c r="F32" s="414">
        <v>0</v>
      </c>
      <c r="G32" s="467">
        <v>0</v>
      </c>
      <c r="H32" s="467">
        <v>0</v>
      </c>
      <c r="I32" s="414">
        <v>0</v>
      </c>
      <c r="J32" s="415">
        <v>0</v>
      </c>
      <c r="K32" s="416">
        <v>0</v>
      </c>
    </row>
    <row r="33" spans="1:11" ht="15.75" thickBot="1">
      <c r="A33" s="232"/>
      <c r="B33" s="233"/>
      <c r="C33" s="417"/>
      <c r="D33" s="240"/>
      <c r="E33" s="418"/>
      <c r="F33" s="239"/>
      <c r="G33" s="240"/>
      <c r="H33" s="238"/>
      <c r="I33" s="239"/>
      <c r="J33" s="239"/>
      <c r="K33" s="239"/>
    </row>
    <row r="34" spans="1:11" ht="15.75" thickBot="1">
      <c r="A34" s="313" t="s">
        <v>40</v>
      </c>
      <c r="B34" s="324"/>
      <c r="C34" s="254">
        <v>15.59</v>
      </c>
      <c r="D34" s="252">
        <f>SUM(D5:D32)</f>
        <v>271609.2</v>
      </c>
      <c r="E34" s="252">
        <f>SUM(E5:E32)</f>
        <v>275035.30000000005</v>
      </c>
      <c r="F34" s="243">
        <f>((D34/E34)-1)*100</f>
        <v>-1.2456946435603133</v>
      </c>
      <c r="G34" s="251">
        <f>SUM(G5:G32)</f>
        <v>148677.10000000003</v>
      </c>
      <c r="H34" s="252">
        <f>SUM(H5:H32)</f>
        <v>136531.49999999997</v>
      </c>
      <c r="I34" s="242">
        <f>((G34/H34)-1)*100</f>
        <v>8.8958225757426401</v>
      </c>
      <c r="J34" s="243">
        <f t="shared" ref="J34" si="1">(G34/D34)*100</f>
        <v>54.73934608989682</v>
      </c>
      <c r="K34" s="244">
        <f>(H34/E34)*100</f>
        <v>49.641446025292005</v>
      </c>
    </row>
    <row r="35" spans="1:11">
      <c r="A35" s="195"/>
      <c r="B35" s="195"/>
      <c r="C35" s="194"/>
      <c r="D35" s="213"/>
      <c r="E35" s="213"/>
      <c r="F35" s="213"/>
      <c r="G35" s="213"/>
      <c r="H35" s="213"/>
      <c r="I35" s="213"/>
      <c r="J35" s="213"/>
      <c r="K35" s="213"/>
    </row>
    <row r="36" spans="1:11">
      <c r="A36" s="195"/>
      <c r="B36" s="195"/>
      <c r="C36" s="194"/>
      <c r="D36" s="213"/>
      <c r="E36" s="213"/>
      <c r="F36" s="213"/>
      <c r="G36" s="213"/>
      <c r="H36" s="213"/>
      <c r="I36" s="213"/>
      <c r="J36" s="213"/>
      <c r="K36" s="213"/>
    </row>
    <row r="37" spans="1:11" ht="7.5" customHeight="1">
      <c r="A37" s="195"/>
      <c r="B37" s="195"/>
      <c r="C37" s="194"/>
      <c r="D37" s="213"/>
      <c r="E37" s="213"/>
      <c r="F37" s="213"/>
      <c r="G37" s="213"/>
      <c r="H37" s="213"/>
      <c r="I37" s="213"/>
      <c r="J37" s="213"/>
      <c r="K37" s="213"/>
    </row>
    <row r="38" spans="1:11">
      <c r="A38" s="195"/>
      <c r="B38" s="195"/>
      <c r="C38" s="194"/>
      <c r="D38" s="225"/>
      <c r="E38" s="213"/>
      <c r="F38" s="213"/>
      <c r="G38" s="213"/>
      <c r="H38" s="213"/>
      <c r="I38" s="213"/>
      <c r="J38" s="213"/>
      <c r="K38" s="213"/>
    </row>
    <row r="39" spans="1:11">
      <c r="A39" s="195"/>
      <c r="B39" s="195"/>
      <c r="C39" s="194"/>
      <c r="G39" s="196"/>
      <c r="H39" s="196"/>
      <c r="I39" s="196"/>
      <c r="J39" s="196"/>
      <c r="K39" s="196"/>
    </row>
    <row r="40" spans="1:11">
      <c r="A40" s="195"/>
      <c r="B40" s="195"/>
      <c r="C40" s="194"/>
      <c r="G40" s="196"/>
      <c r="H40" s="196"/>
      <c r="I40" s="196"/>
      <c r="J40" s="196"/>
      <c r="K40" s="196"/>
    </row>
    <row r="41" spans="1:11">
      <c r="A41" s="195"/>
      <c r="B41" s="195"/>
      <c r="C41" s="194"/>
      <c r="G41" s="196"/>
      <c r="H41" s="196"/>
      <c r="I41" s="196"/>
      <c r="J41" s="196"/>
      <c r="K41" s="196"/>
    </row>
    <row r="42" spans="1:11">
      <c r="A42" s="195"/>
      <c r="B42" s="195"/>
      <c r="C42" s="194"/>
      <c r="G42" s="196"/>
      <c r="H42" s="196"/>
      <c r="I42" s="196"/>
      <c r="J42" s="196"/>
      <c r="K42" s="196"/>
    </row>
    <row r="43" spans="1:11">
      <c r="A43" s="195"/>
      <c r="B43" s="195"/>
      <c r="C43" s="194"/>
      <c r="G43" s="196"/>
      <c r="H43" s="196"/>
      <c r="I43" s="196"/>
      <c r="J43" s="196"/>
      <c r="K43" s="196"/>
    </row>
    <row r="44" spans="1:11">
      <c r="A44" s="195"/>
      <c r="B44" s="195"/>
      <c r="C44" s="194"/>
      <c r="G44" s="196"/>
      <c r="H44" s="196"/>
      <c r="I44" s="196"/>
      <c r="J44" s="196"/>
      <c r="K44" s="196"/>
    </row>
    <row r="45" spans="1:11">
      <c r="A45" s="195"/>
      <c r="B45" s="195"/>
      <c r="C45" s="194"/>
      <c r="G45" s="196"/>
      <c r="H45" s="196"/>
      <c r="I45" s="196"/>
      <c r="J45" s="196"/>
      <c r="K45" s="196"/>
    </row>
    <row r="46" spans="1:11">
      <c r="A46" s="195"/>
      <c r="B46" s="195"/>
      <c r="C46" s="194"/>
      <c r="G46" s="196"/>
      <c r="H46" s="196"/>
      <c r="I46" s="196"/>
      <c r="J46" s="196"/>
      <c r="K46" s="196"/>
    </row>
    <row r="47" spans="1:11">
      <c r="A47" s="195"/>
      <c r="B47" s="195"/>
      <c r="C47" s="194"/>
      <c r="G47" s="196"/>
      <c r="H47" s="196"/>
      <c r="I47" s="196"/>
      <c r="J47" s="196"/>
      <c r="K47" s="196"/>
    </row>
    <row r="48" spans="1:11">
      <c r="A48" s="195"/>
      <c r="B48" s="195"/>
      <c r="C48" s="194"/>
      <c r="G48" s="196"/>
      <c r="H48" s="196"/>
      <c r="I48" s="196"/>
      <c r="J48" s="196"/>
      <c r="K48" s="196"/>
    </row>
    <row r="49" spans="1:11">
      <c r="A49" s="195"/>
      <c r="B49" s="195"/>
      <c r="C49" s="194"/>
      <c r="G49" s="196"/>
      <c r="H49" s="196"/>
      <c r="I49" s="196"/>
      <c r="J49" s="196"/>
      <c r="K49" s="196"/>
    </row>
    <row r="50" spans="1:11">
      <c r="A50" s="195"/>
      <c r="B50" s="195"/>
      <c r="C50" s="194"/>
      <c r="G50" s="196"/>
      <c r="H50" s="196"/>
      <c r="I50" s="196"/>
      <c r="J50" s="196"/>
      <c r="K50" s="196"/>
    </row>
    <row r="51" spans="1:11">
      <c r="A51" s="195"/>
      <c r="B51" s="195"/>
      <c r="C51" s="194"/>
      <c r="G51" s="196"/>
      <c r="H51" s="196"/>
      <c r="I51" s="196"/>
      <c r="J51" s="196"/>
      <c r="K51" s="196"/>
    </row>
    <row r="52" spans="1:11">
      <c r="A52" s="195"/>
      <c r="B52" s="195"/>
      <c r="C52" s="194"/>
      <c r="G52" s="196"/>
      <c r="H52" s="196"/>
      <c r="I52" s="196"/>
      <c r="J52" s="196"/>
      <c r="K52" s="196"/>
    </row>
    <row r="53" spans="1:11">
      <c r="A53" s="195"/>
      <c r="B53" s="195"/>
      <c r="C53" s="194"/>
      <c r="G53" s="196"/>
      <c r="H53" s="196"/>
      <c r="I53" s="196"/>
      <c r="J53" s="196"/>
      <c r="K53" s="196"/>
    </row>
    <row r="54" spans="1:11">
      <c r="A54" s="195"/>
      <c r="B54" s="195"/>
      <c r="C54" s="194"/>
      <c r="G54" s="196"/>
      <c r="H54" s="196"/>
      <c r="I54" s="196"/>
      <c r="J54" s="196"/>
      <c r="K54" s="196"/>
    </row>
    <row r="55" spans="1:11">
      <c r="A55" s="195"/>
      <c r="B55" s="195"/>
      <c r="C55" s="194"/>
      <c r="G55" s="196"/>
      <c r="H55" s="196"/>
      <c r="I55" s="196"/>
      <c r="J55" s="196"/>
      <c r="K55" s="196"/>
    </row>
    <row r="56" spans="1:11">
      <c r="A56" s="195"/>
      <c r="B56" s="195"/>
      <c r="C56" s="194"/>
      <c r="G56" s="196"/>
      <c r="H56" s="196"/>
      <c r="I56" s="196"/>
      <c r="J56" s="196"/>
      <c r="K56" s="196"/>
    </row>
    <row r="57" spans="1:11">
      <c r="A57" s="195"/>
      <c r="B57" s="195"/>
      <c r="C57" s="194"/>
      <c r="G57" s="196"/>
      <c r="H57" s="196"/>
      <c r="I57" s="196"/>
      <c r="J57" s="196"/>
      <c r="K57" s="196"/>
    </row>
    <row r="58" spans="1:11">
      <c r="A58" s="195"/>
      <c r="B58" s="195"/>
      <c r="C58" s="194"/>
      <c r="G58" s="196"/>
      <c r="H58" s="196"/>
      <c r="I58" s="196"/>
      <c r="J58" s="196"/>
      <c r="K58" s="196"/>
    </row>
    <row r="59" spans="1:11">
      <c r="A59" s="195"/>
      <c r="B59" s="195"/>
      <c r="C59" s="194"/>
      <c r="G59" s="196"/>
      <c r="H59" s="196"/>
      <c r="I59" s="196"/>
      <c r="J59" s="196"/>
      <c r="K59" s="196"/>
    </row>
    <row r="60" spans="1:11">
      <c r="A60" s="195"/>
      <c r="B60" s="195"/>
      <c r="C60" s="194"/>
      <c r="G60" s="196"/>
      <c r="H60" s="196"/>
      <c r="I60" s="196"/>
      <c r="J60" s="196"/>
      <c r="K60" s="196"/>
    </row>
    <row r="61" spans="1:11">
      <c r="A61" s="195"/>
      <c r="B61" s="195"/>
      <c r="C61" s="194"/>
      <c r="G61" s="196"/>
      <c r="H61" s="196"/>
      <c r="I61" s="196"/>
      <c r="J61" s="196"/>
      <c r="K61" s="196"/>
    </row>
    <row r="62" spans="1:11">
      <c r="A62" s="195"/>
      <c r="B62" s="195"/>
      <c r="C62" s="194"/>
      <c r="G62" s="196"/>
      <c r="H62" s="196"/>
      <c r="I62" s="196"/>
      <c r="J62" s="196"/>
      <c r="K62" s="196"/>
    </row>
    <row r="63" spans="1:11">
      <c r="A63" s="195"/>
      <c r="B63" s="195"/>
      <c r="C63" s="194"/>
      <c r="G63" s="196"/>
      <c r="H63" s="196"/>
      <c r="I63" s="196"/>
      <c r="J63" s="196"/>
      <c r="K63" s="196"/>
    </row>
    <row r="64" spans="1:11">
      <c r="A64" s="195"/>
      <c r="B64" s="195"/>
      <c r="C64" s="194"/>
      <c r="G64" s="196"/>
      <c r="H64" s="196"/>
      <c r="I64" s="196"/>
      <c r="J64" s="196"/>
      <c r="K64" s="196"/>
    </row>
    <row r="65" spans="1:11">
      <c r="A65" s="195"/>
      <c r="B65" s="195"/>
      <c r="C65" s="194"/>
      <c r="G65" s="196"/>
      <c r="H65" s="196"/>
      <c r="I65" s="196"/>
      <c r="J65" s="196"/>
      <c r="K65" s="196"/>
    </row>
    <row r="66" spans="1:11">
      <c r="A66" s="195"/>
      <c r="B66" s="195"/>
      <c r="C66" s="194"/>
      <c r="G66" s="196"/>
      <c r="H66" s="196"/>
      <c r="I66" s="196"/>
      <c r="J66" s="196"/>
      <c r="K66" s="196"/>
    </row>
    <row r="67" spans="1:11">
      <c r="A67" s="195"/>
      <c r="B67" s="195"/>
      <c r="C67" s="194"/>
      <c r="G67" s="196"/>
      <c r="H67" s="196"/>
      <c r="I67" s="196"/>
      <c r="J67" s="196"/>
      <c r="K67" s="196"/>
    </row>
    <row r="68" spans="1:11">
      <c r="A68" s="195"/>
      <c r="B68" s="195"/>
      <c r="C68" s="194"/>
      <c r="G68" s="196"/>
      <c r="H68" s="196"/>
      <c r="I68" s="196"/>
      <c r="J68" s="196"/>
      <c r="K68" s="196"/>
    </row>
    <row r="69" spans="1:11">
      <c r="A69" s="195"/>
      <c r="B69" s="195"/>
      <c r="C69" s="194"/>
      <c r="G69" s="196"/>
      <c r="H69" s="196"/>
      <c r="I69" s="196"/>
      <c r="J69" s="196"/>
      <c r="K69" s="196"/>
    </row>
    <row r="70" spans="1:11">
      <c r="A70" s="195"/>
      <c r="B70" s="195"/>
      <c r="C70" s="194"/>
      <c r="G70" s="196"/>
      <c r="H70" s="196"/>
      <c r="I70" s="196"/>
      <c r="J70" s="196"/>
      <c r="K70" s="196"/>
    </row>
    <row r="71" spans="1:11">
      <c r="A71" s="195"/>
      <c r="B71" s="195"/>
      <c r="C71" s="194"/>
      <c r="G71" s="196"/>
      <c r="H71" s="196"/>
      <c r="I71" s="196"/>
      <c r="J71" s="196"/>
      <c r="K71" s="196"/>
    </row>
    <row r="72" spans="1:11">
      <c r="A72" s="195"/>
      <c r="B72" s="195"/>
      <c r="C72" s="194"/>
      <c r="G72" s="196"/>
      <c r="H72" s="196"/>
      <c r="I72" s="196"/>
      <c r="J72" s="196"/>
      <c r="K72" s="196"/>
    </row>
    <row r="73" spans="1:11">
      <c r="A73" s="195"/>
      <c r="B73" s="195"/>
      <c r="C73" s="194"/>
      <c r="G73" s="196"/>
      <c r="H73" s="196"/>
      <c r="I73" s="196"/>
      <c r="J73" s="196"/>
      <c r="K73" s="196"/>
    </row>
    <row r="74" spans="1:11">
      <c r="A74" s="195"/>
      <c r="B74" s="195"/>
      <c r="C74" s="194"/>
      <c r="G74" s="196"/>
      <c r="H74" s="196"/>
      <c r="I74" s="196"/>
      <c r="J74" s="196"/>
      <c r="K74" s="196"/>
    </row>
    <row r="75" spans="1:11">
      <c r="A75" s="195"/>
      <c r="B75" s="195"/>
      <c r="C75" s="194"/>
      <c r="G75" s="196"/>
      <c r="H75" s="196"/>
      <c r="I75" s="196"/>
      <c r="J75" s="196"/>
      <c r="K75" s="196"/>
    </row>
    <row r="76" spans="1:11">
      <c r="A76" s="195"/>
      <c r="B76" s="195"/>
      <c r="C76" s="194"/>
      <c r="G76" s="196"/>
      <c r="H76" s="196"/>
      <c r="I76" s="196"/>
      <c r="J76" s="196"/>
      <c r="K76" s="196"/>
    </row>
    <row r="77" spans="1:11">
      <c r="A77" s="195"/>
      <c r="B77" s="195"/>
      <c r="C77" s="194"/>
      <c r="G77" s="196"/>
      <c r="H77" s="196"/>
      <c r="I77" s="196"/>
      <c r="J77" s="196"/>
      <c r="K77" s="196"/>
    </row>
    <row r="78" spans="1:11">
      <c r="A78" s="195"/>
      <c r="B78" s="195"/>
      <c r="C78" s="194"/>
      <c r="G78" s="196"/>
      <c r="H78" s="196"/>
      <c r="I78" s="196"/>
      <c r="J78" s="196"/>
      <c r="K78" s="196"/>
    </row>
    <row r="79" spans="1:11">
      <c r="A79" s="195"/>
      <c r="B79" s="195"/>
      <c r="C79" s="194"/>
      <c r="G79" s="196"/>
      <c r="H79" s="196"/>
      <c r="I79" s="196"/>
      <c r="J79" s="196"/>
      <c r="K79" s="196"/>
    </row>
    <row r="80" spans="1:11">
      <c r="A80" s="195"/>
      <c r="B80" s="195"/>
      <c r="C80" s="194"/>
      <c r="G80" s="196"/>
      <c r="H80" s="196"/>
      <c r="I80" s="196"/>
      <c r="J80" s="196"/>
      <c r="K80" s="196"/>
    </row>
    <row r="81" spans="1:11">
      <c r="A81" s="195"/>
      <c r="B81" s="195"/>
      <c r="C81" s="194"/>
      <c r="G81" s="196"/>
      <c r="H81" s="196"/>
      <c r="I81" s="196"/>
      <c r="J81" s="196"/>
      <c r="K81" s="196"/>
    </row>
    <row r="82" spans="1:11">
      <c r="A82" s="195"/>
      <c r="B82" s="195"/>
      <c r="C82" s="194"/>
      <c r="G82" s="196"/>
      <c r="H82" s="196"/>
      <c r="I82" s="196"/>
      <c r="J82" s="196"/>
      <c r="K82" s="196"/>
    </row>
    <row r="83" spans="1:11">
      <c r="A83" s="195"/>
      <c r="B83" s="195"/>
      <c r="C83" s="194"/>
      <c r="G83" s="196"/>
      <c r="H83" s="196"/>
      <c r="I83" s="196"/>
      <c r="J83" s="196"/>
      <c r="K83" s="196"/>
    </row>
    <row r="84" spans="1:11">
      <c r="A84" s="195"/>
      <c r="B84" s="195"/>
      <c r="C84" s="194"/>
      <c r="G84" s="196"/>
      <c r="H84" s="196"/>
      <c r="I84" s="196"/>
      <c r="J84" s="196"/>
      <c r="K84" s="196"/>
    </row>
    <row r="85" spans="1:11">
      <c r="A85" s="195"/>
      <c r="B85" s="195"/>
      <c r="C85" s="194"/>
      <c r="G85" s="196"/>
      <c r="H85" s="196"/>
      <c r="I85" s="196"/>
      <c r="J85" s="196"/>
      <c r="K85" s="196"/>
    </row>
    <row r="86" spans="1:11">
      <c r="A86" s="195"/>
      <c r="B86" s="195"/>
      <c r="C86" s="194"/>
      <c r="G86" s="196"/>
      <c r="H86" s="196"/>
      <c r="I86" s="196"/>
      <c r="J86" s="196"/>
      <c r="K86" s="196"/>
    </row>
    <row r="87" spans="1:11">
      <c r="A87" s="195"/>
      <c r="B87" s="195"/>
      <c r="C87" s="194"/>
      <c r="G87" s="196"/>
      <c r="H87" s="196"/>
      <c r="I87" s="196"/>
      <c r="J87" s="196"/>
      <c r="K87" s="196"/>
    </row>
    <row r="88" spans="1:11">
      <c r="A88" s="195"/>
      <c r="B88" s="195"/>
      <c r="C88" s="194"/>
      <c r="G88" s="196"/>
      <c r="H88" s="196"/>
      <c r="I88" s="196"/>
      <c r="J88" s="196"/>
      <c r="K88" s="196"/>
    </row>
    <row r="89" spans="1:11">
      <c r="A89" s="195"/>
      <c r="B89" s="195"/>
      <c r="C89" s="194"/>
      <c r="G89" s="196"/>
      <c r="H89" s="196"/>
      <c r="I89" s="196"/>
      <c r="J89" s="196"/>
      <c r="K89" s="196"/>
    </row>
    <row r="90" spans="1:11">
      <c r="A90" s="195"/>
      <c r="B90" s="195"/>
      <c r="C90" s="194"/>
      <c r="G90" s="196"/>
      <c r="H90" s="196"/>
      <c r="I90" s="196"/>
      <c r="J90" s="196"/>
      <c r="K90" s="196"/>
    </row>
    <row r="91" spans="1:11">
      <c r="A91" s="195"/>
      <c r="B91" s="195"/>
      <c r="C91" s="194"/>
      <c r="G91" s="196"/>
      <c r="H91" s="196"/>
      <c r="I91" s="196"/>
      <c r="J91" s="196"/>
      <c r="K91" s="196"/>
    </row>
    <row r="92" spans="1:11">
      <c r="A92" s="195"/>
      <c r="B92" s="195"/>
      <c r="C92" s="194"/>
      <c r="G92" s="196"/>
      <c r="H92" s="196"/>
      <c r="I92" s="196"/>
      <c r="J92" s="196"/>
      <c r="K92" s="196"/>
    </row>
    <row r="93" spans="1:11">
      <c r="A93" s="195"/>
      <c r="B93" s="195"/>
      <c r="C93" s="194"/>
      <c r="G93" s="196"/>
      <c r="H93" s="196"/>
      <c r="I93" s="196"/>
      <c r="J93" s="196"/>
      <c r="K93" s="196"/>
    </row>
    <row r="94" spans="1:11">
      <c r="A94" s="195"/>
      <c r="B94" s="195"/>
      <c r="C94" s="194"/>
      <c r="G94" s="196"/>
      <c r="H94" s="196"/>
      <c r="I94" s="196"/>
      <c r="J94" s="196"/>
      <c r="K94" s="196"/>
    </row>
    <row r="95" spans="1:11">
      <c r="A95" s="195"/>
      <c r="B95" s="195"/>
      <c r="C95" s="194"/>
      <c r="G95" s="196"/>
      <c r="H95" s="196"/>
      <c r="I95" s="196"/>
      <c r="J95" s="196"/>
      <c r="K95" s="196"/>
    </row>
    <row r="96" spans="1:11">
      <c r="A96" s="195"/>
      <c r="B96" s="195"/>
      <c r="C96" s="194"/>
      <c r="G96" s="196"/>
      <c r="H96" s="196"/>
      <c r="I96" s="196"/>
      <c r="J96" s="196"/>
      <c r="K96" s="196"/>
    </row>
    <row r="97" spans="1:11">
      <c r="A97" s="195"/>
      <c r="B97" s="195"/>
      <c r="C97" s="194"/>
      <c r="G97" s="196"/>
      <c r="H97" s="196"/>
      <c r="I97" s="196"/>
      <c r="J97" s="196"/>
      <c r="K97" s="196"/>
    </row>
    <row r="98" spans="1:11">
      <c r="A98" s="195"/>
      <c r="B98" s="195"/>
      <c r="C98" s="194"/>
      <c r="G98" s="196"/>
      <c r="H98" s="196"/>
      <c r="I98" s="196"/>
      <c r="J98" s="196"/>
      <c r="K98" s="196"/>
    </row>
    <row r="99" spans="1:11">
      <c r="A99" s="195"/>
      <c r="B99" s="195"/>
      <c r="C99" s="194"/>
      <c r="G99" s="196"/>
      <c r="H99" s="196"/>
      <c r="I99" s="196"/>
      <c r="J99" s="196"/>
      <c r="K99" s="196"/>
    </row>
    <row r="100" spans="1:11">
      <c r="A100" s="195"/>
      <c r="B100" s="195"/>
      <c r="C100" s="194"/>
      <c r="G100" s="196"/>
      <c r="H100" s="196"/>
      <c r="I100" s="196"/>
      <c r="J100" s="196"/>
      <c r="K100" s="196"/>
    </row>
    <row r="101" spans="1:11">
      <c r="A101" s="195"/>
      <c r="B101" s="195"/>
      <c r="C101" s="194"/>
      <c r="G101" s="196"/>
      <c r="H101" s="196"/>
      <c r="I101" s="196"/>
      <c r="J101" s="196"/>
      <c r="K101" s="196"/>
    </row>
    <row r="102" spans="1:11">
      <c r="A102" s="195"/>
      <c r="B102" s="195"/>
      <c r="C102" s="194"/>
      <c r="G102" s="196"/>
      <c r="H102" s="196"/>
      <c r="I102" s="196"/>
      <c r="J102" s="196"/>
      <c r="K102" s="196"/>
    </row>
    <row r="103" spans="1:11">
      <c r="A103" s="195"/>
      <c r="B103" s="195"/>
      <c r="C103" s="194"/>
      <c r="G103" s="196"/>
      <c r="H103" s="196"/>
      <c r="I103" s="196"/>
      <c r="J103" s="196"/>
      <c r="K103" s="196"/>
    </row>
    <row r="104" spans="1:11">
      <c r="A104" s="195"/>
      <c r="B104" s="195"/>
      <c r="C104" s="194"/>
      <c r="G104" s="196"/>
      <c r="H104" s="196"/>
      <c r="I104" s="196"/>
      <c r="J104" s="196"/>
      <c r="K104" s="196"/>
    </row>
    <row r="105" spans="1:11">
      <c r="A105" s="195"/>
      <c r="B105" s="195"/>
      <c r="C105" s="194"/>
      <c r="G105" s="196"/>
      <c r="H105" s="196"/>
      <c r="I105" s="196"/>
      <c r="J105" s="196"/>
      <c r="K105" s="196"/>
    </row>
    <row r="106" spans="1:11">
      <c r="A106" s="195"/>
      <c r="B106" s="195"/>
      <c r="C106" s="194"/>
      <c r="G106" s="196"/>
      <c r="H106" s="196"/>
      <c r="I106" s="196"/>
      <c r="J106" s="196"/>
      <c r="K106" s="196"/>
    </row>
    <row r="107" spans="1:11">
      <c r="A107" s="195"/>
      <c r="B107" s="195"/>
      <c r="C107" s="194"/>
      <c r="G107" s="196"/>
      <c r="H107" s="196"/>
      <c r="I107" s="196"/>
      <c r="J107" s="196"/>
      <c r="K107" s="196"/>
    </row>
    <row r="108" spans="1:11">
      <c r="A108" s="195"/>
      <c r="B108" s="195"/>
      <c r="C108" s="194"/>
      <c r="G108" s="196"/>
      <c r="H108" s="196"/>
      <c r="I108" s="196"/>
      <c r="J108" s="196"/>
      <c r="K108" s="196"/>
    </row>
    <row r="109" spans="1:11">
      <c r="A109" s="195"/>
      <c r="B109" s="195"/>
      <c r="C109" s="194"/>
      <c r="G109" s="196"/>
      <c r="H109" s="196"/>
      <c r="I109" s="196"/>
      <c r="J109" s="196"/>
      <c r="K109" s="196"/>
    </row>
    <row r="110" spans="1:11">
      <c r="A110" s="195"/>
      <c r="B110" s="195"/>
      <c r="C110" s="194"/>
      <c r="G110" s="196"/>
      <c r="H110" s="196"/>
      <c r="I110" s="196"/>
      <c r="J110" s="196"/>
      <c r="K110" s="196"/>
    </row>
    <row r="111" spans="1:11">
      <c r="A111" s="195"/>
      <c r="B111" s="195"/>
      <c r="C111" s="194"/>
      <c r="G111" s="196"/>
      <c r="H111" s="196"/>
      <c r="I111" s="196"/>
      <c r="J111" s="196"/>
      <c r="K111" s="196"/>
    </row>
    <row r="112" spans="1:11">
      <c r="A112" s="195"/>
      <c r="B112" s="195"/>
      <c r="C112" s="194"/>
      <c r="G112" s="196"/>
      <c r="H112" s="196"/>
      <c r="I112" s="196"/>
      <c r="J112" s="196"/>
      <c r="K112" s="196"/>
    </row>
    <row r="113" spans="1:11">
      <c r="A113" s="195"/>
      <c r="B113" s="195"/>
      <c r="C113" s="194"/>
      <c r="G113" s="196"/>
      <c r="H113" s="196"/>
      <c r="I113" s="196"/>
      <c r="J113" s="196"/>
      <c r="K113" s="196"/>
    </row>
    <row r="114" spans="1:11">
      <c r="A114" s="195"/>
      <c r="B114" s="195"/>
      <c r="C114" s="194"/>
      <c r="G114" s="196"/>
      <c r="H114" s="196"/>
      <c r="I114" s="196"/>
      <c r="J114" s="196"/>
      <c r="K114" s="196"/>
    </row>
    <row r="115" spans="1:11">
      <c r="A115" s="195"/>
      <c r="B115" s="195"/>
      <c r="C115" s="194"/>
      <c r="G115" s="196"/>
      <c r="H115" s="196"/>
      <c r="I115" s="196"/>
      <c r="J115" s="196"/>
      <c r="K115" s="196"/>
    </row>
    <row r="116" spans="1:11">
      <c r="A116" s="195"/>
      <c r="B116" s="195"/>
      <c r="C116" s="194"/>
      <c r="G116" s="196"/>
      <c r="H116" s="196"/>
      <c r="I116" s="196"/>
      <c r="J116" s="196"/>
      <c r="K116" s="196"/>
    </row>
    <row r="117" spans="1:11">
      <c r="A117" s="195"/>
      <c r="B117" s="195"/>
      <c r="C117" s="194"/>
      <c r="G117" s="196"/>
      <c r="H117" s="196"/>
      <c r="I117" s="196"/>
      <c r="J117" s="196"/>
      <c r="K117" s="196"/>
    </row>
    <row r="118" spans="1:11">
      <c r="A118" s="195"/>
      <c r="B118" s="195"/>
      <c r="C118" s="194"/>
      <c r="G118" s="196"/>
      <c r="H118" s="196"/>
      <c r="I118" s="196"/>
      <c r="J118" s="196"/>
      <c r="K118" s="196"/>
    </row>
    <row r="119" spans="1:11">
      <c r="A119" s="195"/>
      <c r="B119" s="195"/>
      <c r="C119" s="194"/>
      <c r="G119" s="196"/>
      <c r="H119" s="196"/>
      <c r="I119" s="196"/>
      <c r="J119" s="196"/>
      <c r="K119" s="196"/>
    </row>
    <row r="120" spans="1:11">
      <c r="A120" s="195"/>
      <c r="B120" s="195"/>
      <c r="C120" s="194"/>
      <c r="G120" s="196"/>
      <c r="H120" s="196"/>
      <c r="I120" s="196"/>
      <c r="J120" s="196"/>
      <c r="K120" s="196"/>
    </row>
    <row r="121" spans="1:11">
      <c r="A121" s="195"/>
      <c r="B121" s="195"/>
      <c r="C121" s="194"/>
      <c r="G121" s="196"/>
      <c r="H121" s="196"/>
      <c r="I121" s="196"/>
      <c r="J121" s="196"/>
      <c r="K121" s="196"/>
    </row>
    <row r="122" spans="1:11">
      <c r="A122" s="195"/>
      <c r="B122" s="195"/>
      <c r="C122" s="194"/>
      <c r="G122" s="196"/>
      <c r="H122" s="196"/>
      <c r="I122" s="196"/>
      <c r="J122" s="196"/>
      <c r="K122" s="196"/>
    </row>
    <row r="123" spans="1:11">
      <c r="A123" s="195"/>
      <c r="B123" s="195"/>
      <c r="C123" s="194"/>
      <c r="G123" s="196"/>
      <c r="H123" s="196"/>
      <c r="I123" s="196"/>
      <c r="J123" s="196"/>
      <c r="K123" s="196"/>
    </row>
    <row r="124" spans="1:11">
      <c r="A124" s="195"/>
      <c r="B124" s="195"/>
      <c r="C124" s="194"/>
      <c r="G124" s="196"/>
      <c r="H124" s="196"/>
      <c r="I124" s="196"/>
      <c r="J124" s="196"/>
      <c r="K124" s="196"/>
    </row>
    <row r="125" spans="1:11">
      <c r="A125" s="195"/>
      <c r="B125" s="195"/>
      <c r="C125" s="194"/>
      <c r="G125" s="196"/>
      <c r="H125" s="196"/>
      <c r="I125" s="196"/>
      <c r="J125" s="196"/>
      <c r="K125" s="196"/>
    </row>
    <row r="126" spans="1:11">
      <c r="A126" s="195"/>
      <c r="B126" s="195"/>
      <c r="C126" s="194"/>
      <c r="G126" s="196"/>
      <c r="H126" s="196"/>
      <c r="I126" s="196"/>
      <c r="J126" s="196"/>
      <c r="K126" s="196"/>
    </row>
    <row r="127" spans="1:11">
      <c r="A127" s="195"/>
      <c r="B127" s="195"/>
      <c r="C127" s="194"/>
      <c r="G127" s="196"/>
      <c r="H127" s="196"/>
      <c r="I127" s="196"/>
      <c r="J127" s="196"/>
      <c r="K127" s="196"/>
    </row>
    <row r="128" spans="1:11">
      <c r="A128" s="195"/>
      <c r="B128" s="195"/>
      <c r="C128" s="194"/>
      <c r="G128" s="196"/>
      <c r="H128" s="196"/>
      <c r="I128" s="196"/>
      <c r="J128" s="196"/>
      <c r="K128" s="196"/>
    </row>
    <row r="129" spans="1:11">
      <c r="A129" s="195"/>
      <c r="B129" s="195"/>
      <c r="C129" s="194"/>
      <c r="G129" s="196"/>
      <c r="H129" s="196"/>
      <c r="I129" s="196"/>
      <c r="J129" s="196"/>
      <c r="K129" s="196"/>
    </row>
    <row r="130" spans="1:11">
      <c r="A130" s="195"/>
      <c r="B130" s="195"/>
      <c r="C130" s="194"/>
      <c r="G130" s="196"/>
      <c r="H130" s="196"/>
      <c r="I130" s="196"/>
      <c r="J130" s="196"/>
      <c r="K130" s="196"/>
    </row>
    <row r="131" spans="1:11">
      <c r="A131" s="195"/>
      <c r="B131" s="195"/>
      <c r="C131" s="194"/>
      <c r="G131" s="196"/>
      <c r="H131" s="196"/>
      <c r="I131" s="196"/>
      <c r="J131" s="196"/>
      <c r="K131" s="196"/>
    </row>
    <row r="132" spans="1:11">
      <c r="A132" s="195"/>
      <c r="B132" s="195"/>
      <c r="C132" s="194"/>
      <c r="G132" s="196"/>
      <c r="H132" s="196"/>
      <c r="I132" s="196"/>
      <c r="J132" s="196"/>
      <c r="K132" s="196"/>
    </row>
    <row r="133" spans="1:11">
      <c r="A133" s="195"/>
      <c r="B133" s="195"/>
      <c r="C133" s="194"/>
      <c r="G133" s="196"/>
      <c r="H133" s="196"/>
      <c r="I133" s="196"/>
      <c r="J133" s="196"/>
      <c r="K133" s="196"/>
    </row>
    <row r="134" spans="1:11">
      <c r="A134" s="195"/>
      <c r="B134" s="195"/>
      <c r="C134" s="194"/>
      <c r="G134" s="196"/>
      <c r="H134" s="196"/>
      <c r="I134" s="196"/>
      <c r="J134" s="196"/>
      <c r="K134" s="196"/>
    </row>
    <row r="135" spans="1:11">
      <c r="A135" s="195"/>
      <c r="B135" s="195"/>
      <c r="C135" s="194"/>
      <c r="G135" s="196"/>
      <c r="H135" s="196"/>
      <c r="I135" s="196"/>
      <c r="J135" s="196"/>
      <c r="K135" s="196"/>
    </row>
    <row r="136" spans="1:11">
      <c r="A136" s="195"/>
      <c r="B136" s="195"/>
      <c r="C136" s="194"/>
      <c r="G136" s="196"/>
      <c r="H136" s="196"/>
      <c r="I136" s="196"/>
      <c r="J136" s="196"/>
      <c r="K136" s="196"/>
    </row>
    <row r="137" spans="1:11">
      <c r="A137" s="195"/>
      <c r="B137" s="195"/>
      <c r="C137" s="194"/>
      <c r="G137" s="196"/>
      <c r="H137" s="196"/>
      <c r="I137" s="196"/>
      <c r="J137" s="196"/>
      <c r="K137" s="196"/>
    </row>
    <row r="138" spans="1:11">
      <c r="A138" s="195"/>
      <c r="B138" s="195"/>
      <c r="C138" s="194"/>
      <c r="G138" s="196"/>
      <c r="H138" s="196"/>
      <c r="I138" s="196"/>
      <c r="J138" s="196"/>
      <c r="K138" s="196"/>
    </row>
    <row r="139" spans="1:11">
      <c r="A139" s="195"/>
      <c r="B139" s="195"/>
      <c r="C139" s="194"/>
      <c r="G139" s="196"/>
      <c r="H139" s="196"/>
      <c r="I139" s="196"/>
      <c r="J139" s="196"/>
      <c r="K139" s="196"/>
    </row>
    <row r="140" spans="1:11">
      <c r="A140" s="195"/>
      <c r="B140" s="195"/>
      <c r="C140" s="194"/>
      <c r="G140" s="196"/>
      <c r="H140" s="196"/>
      <c r="I140" s="196"/>
      <c r="J140" s="196"/>
      <c r="K140" s="196"/>
    </row>
    <row r="141" spans="1:11">
      <c r="A141" s="195"/>
      <c r="B141" s="195"/>
      <c r="C141" s="194"/>
      <c r="G141" s="196"/>
      <c r="H141" s="196"/>
      <c r="I141" s="196"/>
      <c r="J141" s="196"/>
      <c r="K141" s="196"/>
    </row>
    <row r="142" spans="1:11">
      <c r="A142" s="195"/>
      <c r="B142" s="195"/>
      <c r="C142" s="194"/>
      <c r="G142" s="196"/>
      <c r="H142" s="196"/>
      <c r="I142" s="196"/>
      <c r="J142" s="196"/>
      <c r="K142" s="196"/>
    </row>
    <row r="143" spans="1:11">
      <c r="A143" s="195"/>
      <c r="B143" s="195"/>
      <c r="C143" s="194"/>
      <c r="G143" s="196"/>
      <c r="H143" s="196"/>
      <c r="I143" s="196"/>
      <c r="J143" s="196"/>
      <c r="K143" s="196"/>
    </row>
    <row r="144" spans="1:11">
      <c r="A144" s="195"/>
      <c r="B144" s="195"/>
      <c r="C144" s="194"/>
      <c r="G144" s="196"/>
      <c r="H144" s="196"/>
      <c r="I144" s="196"/>
      <c r="J144" s="196"/>
      <c r="K144" s="196"/>
    </row>
    <row r="145" spans="1:11">
      <c r="A145" s="195"/>
      <c r="B145" s="195"/>
      <c r="C145" s="194"/>
      <c r="G145" s="196"/>
      <c r="H145" s="196"/>
      <c r="I145" s="196"/>
      <c r="J145" s="196"/>
      <c r="K145" s="196"/>
    </row>
    <row r="146" spans="1:11">
      <c r="A146" s="195"/>
      <c r="B146" s="195"/>
      <c r="C146" s="194"/>
      <c r="G146" s="196"/>
      <c r="H146" s="196"/>
      <c r="I146" s="196"/>
      <c r="J146" s="196"/>
      <c r="K146" s="196"/>
    </row>
    <row r="147" spans="1:11">
      <c r="A147" s="195"/>
      <c r="B147" s="195"/>
      <c r="C147" s="194"/>
      <c r="G147" s="196"/>
      <c r="H147" s="196"/>
      <c r="I147" s="196"/>
      <c r="J147" s="196"/>
      <c r="K147" s="196"/>
    </row>
    <row r="148" spans="1:11">
      <c r="A148" s="195"/>
      <c r="B148" s="195"/>
      <c r="C148" s="194"/>
      <c r="G148" s="196"/>
      <c r="H148" s="196"/>
      <c r="I148" s="196"/>
      <c r="J148" s="196"/>
      <c r="K148" s="196"/>
    </row>
    <row r="149" spans="1:11">
      <c r="A149" s="195"/>
      <c r="B149" s="195"/>
      <c r="C149" s="194"/>
      <c r="G149" s="196"/>
      <c r="H149" s="196"/>
      <c r="I149" s="196"/>
      <c r="J149" s="196"/>
      <c r="K149" s="196"/>
    </row>
    <row r="150" spans="1:11">
      <c r="A150" s="195"/>
      <c r="B150" s="195"/>
      <c r="C150" s="194"/>
      <c r="G150" s="196"/>
      <c r="H150" s="196"/>
      <c r="I150" s="196"/>
      <c r="J150" s="196"/>
      <c r="K150" s="196"/>
    </row>
    <row r="151" spans="1:11">
      <c r="A151" s="195"/>
      <c r="B151" s="195"/>
      <c r="C151" s="194"/>
      <c r="G151" s="196"/>
      <c r="H151" s="196"/>
      <c r="I151" s="196"/>
      <c r="J151" s="196"/>
      <c r="K151" s="196"/>
    </row>
    <row r="152" spans="1:11">
      <c r="A152" s="195"/>
      <c r="B152" s="195"/>
      <c r="C152" s="194"/>
      <c r="G152" s="196"/>
      <c r="H152" s="196"/>
      <c r="I152" s="196"/>
      <c r="J152" s="196"/>
      <c r="K152" s="196"/>
    </row>
    <row r="153" spans="1:11">
      <c r="A153" s="195"/>
      <c r="B153" s="195"/>
      <c r="C153" s="194"/>
      <c r="G153" s="196"/>
      <c r="H153" s="196"/>
      <c r="I153" s="196"/>
      <c r="J153" s="196"/>
      <c r="K153" s="196"/>
    </row>
    <row r="154" spans="1:11">
      <c r="A154" s="195"/>
      <c r="B154" s="195"/>
      <c r="C154" s="194"/>
      <c r="G154" s="196"/>
      <c r="H154" s="196"/>
      <c r="I154" s="196"/>
      <c r="J154" s="196"/>
      <c r="K154" s="196"/>
    </row>
    <row r="155" spans="1:11">
      <c r="A155" s="195"/>
      <c r="B155" s="195"/>
      <c r="C155" s="194"/>
      <c r="G155" s="196"/>
      <c r="H155" s="196"/>
      <c r="I155" s="196"/>
      <c r="J155" s="196"/>
      <c r="K155" s="196"/>
    </row>
    <row r="156" spans="1:11">
      <c r="A156" s="195"/>
      <c r="B156" s="195"/>
      <c r="C156" s="194"/>
      <c r="G156" s="196"/>
      <c r="H156" s="196"/>
      <c r="I156" s="196"/>
      <c r="J156" s="196"/>
      <c r="K156" s="196"/>
    </row>
    <row r="157" spans="1:11">
      <c r="A157" s="195"/>
      <c r="B157" s="195"/>
      <c r="C157" s="194"/>
      <c r="G157" s="196"/>
      <c r="H157" s="196"/>
      <c r="I157" s="196"/>
      <c r="J157" s="196"/>
      <c r="K157" s="196"/>
    </row>
    <row r="158" spans="1:11">
      <c r="A158" s="195"/>
      <c r="B158" s="195"/>
      <c r="C158" s="194"/>
      <c r="G158" s="196"/>
      <c r="H158" s="196"/>
      <c r="I158" s="196"/>
      <c r="J158" s="196"/>
      <c r="K158" s="196"/>
    </row>
    <row r="159" spans="1:11">
      <c r="A159" s="195"/>
      <c r="B159" s="195"/>
      <c r="C159" s="194"/>
      <c r="G159" s="196"/>
      <c r="H159" s="196"/>
      <c r="I159" s="196"/>
      <c r="J159" s="196"/>
      <c r="K159" s="196"/>
    </row>
    <row r="160" spans="1:11">
      <c r="A160" s="195"/>
      <c r="B160" s="195"/>
      <c r="C160" s="194"/>
      <c r="G160" s="196"/>
      <c r="H160" s="196"/>
      <c r="I160" s="196"/>
      <c r="J160" s="196"/>
      <c r="K160" s="196"/>
    </row>
    <row r="161" spans="1:11">
      <c r="A161" s="195"/>
      <c r="B161" s="195"/>
      <c r="C161" s="194"/>
      <c r="G161" s="196"/>
      <c r="H161" s="196"/>
      <c r="I161" s="196"/>
      <c r="J161" s="196"/>
      <c r="K161" s="196"/>
    </row>
    <row r="162" spans="1:11">
      <c r="A162" s="195"/>
      <c r="B162" s="195"/>
      <c r="C162" s="194"/>
      <c r="G162" s="196"/>
      <c r="H162" s="196"/>
      <c r="I162" s="196"/>
      <c r="J162" s="196"/>
      <c r="K162" s="196"/>
    </row>
    <row r="163" spans="1:11">
      <c r="A163" s="195"/>
      <c r="B163" s="195"/>
      <c r="C163" s="194"/>
      <c r="G163" s="196"/>
      <c r="H163" s="196"/>
      <c r="I163" s="196"/>
      <c r="J163" s="196"/>
      <c r="K163" s="196"/>
    </row>
    <row r="164" spans="1:11">
      <c r="A164" s="195"/>
      <c r="B164" s="195"/>
      <c r="C164" s="194"/>
      <c r="G164" s="196"/>
      <c r="H164" s="196"/>
      <c r="I164" s="196"/>
      <c r="J164" s="196"/>
      <c r="K164" s="196"/>
    </row>
    <row r="165" spans="1:11">
      <c r="A165" s="195"/>
      <c r="B165" s="195"/>
      <c r="C165" s="194"/>
      <c r="G165" s="196"/>
      <c r="H165" s="196"/>
      <c r="I165" s="196"/>
      <c r="J165" s="196"/>
      <c r="K165" s="196"/>
    </row>
    <row r="166" spans="1:11">
      <c r="A166" s="195"/>
      <c r="B166" s="195"/>
      <c r="C166" s="194"/>
      <c r="G166" s="196"/>
      <c r="H166" s="196"/>
      <c r="I166" s="196"/>
      <c r="J166" s="196"/>
      <c r="K166" s="196"/>
    </row>
    <row r="167" spans="1:11">
      <c r="A167" s="195"/>
      <c r="B167" s="195"/>
      <c r="C167" s="194"/>
      <c r="G167" s="196"/>
      <c r="H167" s="196"/>
      <c r="I167" s="196"/>
      <c r="J167" s="196"/>
      <c r="K167" s="196"/>
    </row>
    <row r="168" spans="1:11">
      <c r="A168" s="195"/>
      <c r="B168" s="195"/>
      <c r="C168" s="194"/>
      <c r="G168" s="196"/>
      <c r="H168" s="196"/>
      <c r="I168" s="196"/>
      <c r="J168" s="196"/>
      <c r="K168" s="196"/>
    </row>
    <row r="169" spans="1:11">
      <c r="A169" s="195"/>
      <c r="B169" s="195"/>
      <c r="C169" s="194"/>
      <c r="G169" s="196"/>
      <c r="H169" s="196"/>
      <c r="I169" s="196"/>
      <c r="J169" s="196"/>
      <c r="K169" s="196"/>
    </row>
    <row r="170" spans="1:11">
      <c r="A170" s="195"/>
      <c r="B170" s="195"/>
      <c r="C170" s="194"/>
      <c r="G170" s="196"/>
      <c r="H170" s="196"/>
      <c r="I170" s="196"/>
      <c r="J170" s="196"/>
      <c r="K170" s="196"/>
    </row>
    <row r="171" spans="1:11">
      <c r="A171" s="195"/>
      <c r="B171" s="195"/>
      <c r="C171" s="194"/>
      <c r="G171" s="196"/>
      <c r="H171" s="196"/>
      <c r="I171" s="196"/>
      <c r="J171" s="196"/>
      <c r="K171" s="196"/>
    </row>
    <row r="172" spans="1:11">
      <c r="A172" s="195"/>
      <c r="B172" s="195"/>
      <c r="C172" s="194"/>
      <c r="G172" s="196"/>
      <c r="H172" s="196"/>
      <c r="I172" s="196"/>
      <c r="J172" s="196"/>
      <c r="K172" s="196"/>
    </row>
    <row r="173" spans="1:11">
      <c r="A173" s="195"/>
      <c r="B173" s="195"/>
      <c r="C173" s="194"/>
      <c r="G173" s="196"/>
      <c r="H173" s="196"/>
      <c r="I173" s="196"/>
      <c r="J173" s="196"/>
      <c r="K173" s="196"/>
    </row>
    <row r="174" spans="1:11">
      <c r="A174" s="195"/>
      <c r="B174" s="195"/>
      <c r="C174" s="194"/>
      <c r="G174" s="196"/>
      <c r="H174" s="196"/>
      <c r="I174" s="196"/>
      <c r="J174" s="196"/>
      <c r="K174" s="196"/>
    </row>
    <row r="175" spans="1:11">
      <c r="A175" s="195"/>
      <c r="B175" s="195"/>
      <c r="C175" s="194"/>
      <c r="G175" s="196"/>
      <c r="H175" s="196"/>
      <c r="I175" s="196"/>
      <c r="J175" s="196"/>
      <c r="K175" s="196"/>
    </row>
    <row r="176" spans="1:11">
      <c r="A176" s="195"/>
      <c r="B176" s="195"/>
      <c r="C176" s="194"/>
      <c r="G176" s="196"/>
      <c r="H176" s="196"/>
      <c r="I176" s="196"/>
      <c r="J176" s="196"/>
      <c r="K176" s="196"/>
    </row>
    <row r="177" spans="1:11">
      <c r="A177" s="195"/>
      <c r="B177" s="195"/>
      <c r="C177" s="194"/>
      <c r="G177" s="196"/>
      <c r="H177" s="196"/>
      <c r="I177" s="196"/>
      <c r="J177" s="196"/>
      <c r="K177" s="196"/>
    </row>
    <row r="178" spans="1:11">
      <c r="A178" s="195"/>
      <c r="B178" s="195"/>
      <c r="C178" s="194"/>
      <c r="G178" s="196"/>
      <c r="H178" s="196"/>
      <c r="I178" s="196"/>
      <c r="J178" s="196"/>
      <c r="K178" s="196"/>
    </row>
    <row r="179" spans="1:11">
      <c r="A179" s="195"/>
      <c r="B179" s="195"/>
      <c r="C179" s="194"/>
      <c r="G179" s="196"/>
      <c r="H179" s="196"/>
      <c r="I179" s="196"/>
      <c r="J179" s="196"/>
      <c r="K179" s="196"/>
    </row>
    <row r="180" spans="1:11">
      <c r="A180" s="195"/>
      <c r="B180" s="195"/>
      <c r="C180" s="194"/>
      <c r="G180" s="196"/>
      <c r="H180" s="196"/>
      <c r="I180" s="196"/>
      <c r="J180" s="196"/>
      <c r="K180" s="196"/>
    </row>
    <row r="181" spans="1:11">
      <c r="A181" s="195"/>
      <c r="B181" s="195"/>
      <c r="C181" s="194"/>
      <c r="G181" s="196"/>
      <c r="H181" s="196"/>
      <c r="I181" s="196"/>
      <c r="J181" s="196"/>
      <c r="K181" s="196"/>
    </row>
    <row r="182" spans="1:11">
      <c r="A182" s="195"/>
      <c r="B182" s="195"/>
      <c r="C182" s="194"/>
      <c r="G182" s="196"/>
      <c r="H182" s="196"/>
      <c r="I182" s="196"/>
      <c r="J182" s="196"/>
      <c r="K182" s="196"/>
    </row>
    <row r="183" spans="1:11">
      <c r="A183" s="195"/>
      <c r="B183" s="195"/>
      <c r="C183" s="194"/>
      <c r="G183" s="196"/>
      <c r="H183" s="196"/>
      <c r="I183" s="196"/>
      <c r="J183" s="196"/>
      <c r="K183" s="196"/>
    </row>
    <row r="184" spans="1:11">
      <c r="A184" s="195"/>
      <c r="B184" s="195"/>
      <c r="C184" s="194"/>
      <c r="G184" s="196"/>
      <c r="H184" s="196"/>
      <c r="I184" s="196"/>
      <c r="J184" s="196"/>
      <c r="K184" s="196"/>
    </row>
    <row r="185" spans="1:11">
      <c r="A185" s="195"/>
      <c r="B185" s="195"/>
      <c r="C185" s="194"/>
      <c r="G185" s="196"/>
      <c r="H185" s="196"/>
      <c r="I185" s="196"/>
      <c r="J185" s="196"/>
      <c r="K185" s="196"/>
    </row>
    <row r="186" spans="1:11">
      <c r="A186" s="195"/>
      <c r="B186" s="195"/>
      <c r="C186" s="194"/>
      <c r="G186" s="196"/>
      <c r="H186" s="196"/>
      <c r="I186" s="196"/>
      <c r="J186" s="196"/>
      <c r="K186" s="196"/>
    </row>
    <row r="187" spans="1:11">
      <c r="A187" s="195"/>
      <c r="B187" s="195"/>
      <c r="C187" s="194"/>
      <c r="G187" s="196"/>
      <c r="H187" s="196"/>
      <c r="I187" s="196"/>
      <c r="J187" s="196"/>
      <c r="K187" s="196"/>
    </row>
    <row r="188" spans="1:11">
      <c r="A188" s="195"/>
      <c r="B188" s="195"/>
      <c r="C188" s="194"/>
      <c r="G188" s="196"/>
      <c r="H188" s="196"/>
      <c r="I188" s="196"/>
      <c r="J188" s="196"/>
      <c r="K188" s="196"/>
    </row>
    <row r="189" spans="1:11">
      <c r="A189" s="195"/>
      <c r="B189" s="195"/>
      <c r="C189" s="194"/>
      <c r="G189" s="196"/>
      <c r="H189" s="196"/>
      <c r="I189" s="196"/>
      <c r="J189" s="196"/>
      <c r="K189" s="196"/>
    </row>
    <row r="190" spans="1:11">
      <c r="A190" s="195"/>
      <c r="B190" s="195"/>
      <c r="C190" s="194"/>
      <c r="G190" s="196"/>
      <c r="H190" s="196"/>
      <c r="I190" s="196"/>
      <c r="J190" s="196"/>
      <c r="K190" s="196"/>
    </row>
    <row r="191" spans="1:11">
      <c r="A191" s="195"/>
      <c r="B191" s="195"/>
      <c r="C191" s="194"/>
      <c r="G191" s="196"/>
      <c r="H191" s="196"/>
      <c r="I191" s="196"/>
      <c r="J191" s="196"/>
      <c r="K191" s="196"/>
    </row>
    <row r="192" spans="1:11">
      <c r="A192" s="195"/>
      <c r="B192" s="195"/>
      <c r="C192" s="194"/>
      <c r="G192" s="196"/>
      <c r="H192" s="196"/>
      <c r="I192" s="196"/>
      <c r="J192" s="196"/>
      <c r="K192" s="196"/>
    </row>
    <row r="193" spans="1:11">
      <c r="A193" s="195"/>
      <c r="B193" s="195"/>
      <c r="C193" s="194"/>
      <c r="G193" s="196"/>
      <c r="H193" s="196"/>
      <c r="I193" s="196"/>
      <c r="J193" s="196"/>
      <c r="K193" s="196"/>
    </row>
    <row r="194" spans="1:11">
      <c r="A194" s="195"/>
      <c r="B194" s="195"/>
      <c r="C194" s="194"/>
      <c r="G194" s="196"/>
      <c r="H194" s="196"/>
      <c r="I194" s="196"/>
      <c r="J194" s="196"/>
      <c r="K194" s="196"/>
    </row>
    <row r="195" spans="1:11">
      <c r="A195" s="195"/>
      <c r="B195" s="195"/>
      <c r="C195" s="194"/>
      <c r="G195" s="196"/>
      <c r="H195" s="196"/>
      <c r="I195" s="196"/>
      <c r="J195" s="196"/>
      <c r="K195" s="196"/>
    </row>
    <row r="196" spans="1:11">
      <c r="A196" s="195"/>
      <c r="B196" s="195"/>
      <c r="C196" s="194"/>
      <c r="G196" s="196"/>
      <c r="H196" s="196"/>
      <c r="I196" s="196"/>
      <c r="J196" s="196"/>
      <c r="K196" s="196"/>
    </row>
    <row r="197" spans="1:11">
      <c r="A197" s="195"/>
      <c r="B197" s="195"/>
      <c r="C197" s="194"/>
      <c r="G197" s="196"/>
      <c r="H197" s="196"/>
      <c r="I197" s="196"/>
      <c r="J197" s="196"/>
      <c r="K197" s="196"/>
    </row>
    <row r="198" spans="1:11">
      <c r="A198" s="195"/>
      <c r="B198" s="195"/>
      <c r="C198" s="194"/>
      <c r="G198" s="196"/>
      <c r="H198" s="196"/>
      <c r="I198" s="196"/>
      <c r="J198" s="196"/>
      <c r="K198" s="196"/>
    </row>
    <row r="199" spans="1:11">
      <c r="A199" s="195"/>
      <c r="B199" s="195"/>
      <c r="C199" s="194"/>
      <c r="G199" s="196"/>
      <c r="H199" s="196"/>
      <c r="I199" s="196"/>
      <c r="J199" s="196"/>
      <c r="K199" s="196"/>
    </row>
    <row r="200" spans="1:11">
      <c r="A200" s="195"/>
      <c r="B200" s="195"/>
      <c r="C200" s="194"/>
      <c r="G200" s="196"/>
      <c r="H200" s="196"/>
      <c r="I200" s="196"/>
      <c r="J200" s="196"/>
      <c r="K200" s="196"/>
    </row>
    <row r="201" spans="1:11">
      <c r="A201" s="195"/>
      <c r="B201" s="195"/>
      <c r="C201" s="194"/>
      <c r="G201" s="196"/>
      <c r="H201" s="196"/>
      <c r="I201" s="196"/>
      <c r="J201" s="196"/>
      <c r="K201" s="196"/>
    </row>
    <row r="202" spans="1:11">
      <c r="A202" s="195"/>
      <c r="B202" s="195"/>
      <c r="C202" s="194"/>
      <c r="G202" s="196"/>
      <c r="H202" s="196"/>
      <c r="I202" s="196"/>
      <c r="J202" s="196"/>
      <c r="K202" s="196"/>
    </row>
    <row r="203" spans="1:11">
      <c r="A203" s="195"/>
      <c r="B203" s="195"/>
      <c r="C203" s="194"/>
      <c r="G203" s="196"/>
      <c r="H203" s="196"/>
      <c r="I203" s="196"/>
      <c r="J203" s="196"/>
      <c r="K203" s="196"/>
    </row>
    <row r="204" spans="1:11">
      <c r="A204" s="195"/>
      <c r="B204" s="195"/>
      <c r="C204" s="194"/>
      <c r="G204" s="196"/>
      <c r="H204" s="196"/>
      <c r="I204" s="196"/>
      <c r="J204" s="196"/>
      <c r="K204" s="196"/>
    </row>
    <row r="205" spans="1:11">
      <c r="A205" s="195"/>
      <c r="B205" s="195"/>
      <c r="C205" s="194"/>
      <c r="G205" s="196"/>
      <c r="H205" s="196"/>
      <c r="I205" s="196"/>
      <c r="J205" s="196"/>
      <c r="K205" s="196"/>
    </row>
    <row r="206" spans="1:11">
      <c r="A206" s="195"/>
      <c r="B206" s="195"/>
      <c r="C206" s="194"/>
      <c r="G206" s="196"/>
      <c r="H206" s="196"/>
      <c r="I206" s="196"/>
      <c r="J206" s="196"/>
      <c r="K206" s="196"/>
    </row>
    <row r="207" spans="1:11">
      <c r="A207" s="195"/>
      <c r="B207" s="195"/>
      <c r="C207" s="194"/>
      <c r="G207" s="196"/>
      <c r="H207" s="196"/>
      <c r="I207" s="196"/>
      <c r="J207" s="196"/>
      <c r="K207" s="196"/>
    </row>
    <row r="208" spans="1:11">
      <c r="A208" s="195"/>
      <c r="B208" s="195"/>
      <c r="C208" s="194"/>
      <c r="G208" s="196"/>
      <c r="H208" s="196"/>
      <c r="I208" s="196"/>
      <c r="J208" s="196"/>
      <c r="K208" s="196"/>
    </row>
    <row r="209" spans="1:11">
      <c r="A209" s="195"/>
      <c r="B209" s="195"/>
      <c r="C209" s="194"/>
      <c r="G209" s="196"/>
      <c r="H209" s="196"/>
      <c r="I209" s="196"/>
      <c r="J209" s="196"/>
      <c r="K209" s="196"/>
    </row>
    <row r="210" spans="1:11">
      <c r="A210" s="195"/>
      <c r="B210" s="195"/>
      <c r="C210" s="194"/>
      <c r="G210" s="196"/>
      <c r="H210" s="196"/>
      <c r="I210" s="196"/>
      <c r="J210" s="196"/>
      <c r="K210" s="196"/>
    </row>
    <row r="211" spans="1:11">
      <c r="A211" s="195"/>
      <c r="B211" s="195"/>
      <c r="C211" s="194"/>
      <c r="G211" s="196"/>
      <c r="H211" s="196"/>
      <c r="I211" s="196"/>
      <c r="J211" s="196"/>
      <c r="K211" s="196"/>
    </row>
    <row r="212" spans="1:11">
      <c r="A212" s="195"/>
      <c r="B212" s="195"/>
      <c r="C212" s="194"/>
      <c r="G212" s="196"/>
      <c r="H212" s="196"/>
      <c r="I212" s="196"/>
      <c r="J212" s="196"/>
      <c r="K212" s="196"/>
    </row>
    <row r="213" spans="1:11">
      <c r="A213" s="195"/>
      <c r="B213" s="195"/>
      <c r="C213" s="194"/>
      <c r="G213" s="196"/>
      <c r="H213" s="196"/>
      <c r="I213" s="196"/>
      <c r="J213" s="196"/>
      <c r="K213" s="196"/>
    </row>
    <row r="214" spans="1:11">
      <c r="A214" s="195"/>
      <c r="B214" s="195"/>
      <c r="C214" s="194"/>
      <c r="G214" s="196"/>
      <c r="H214" s="196"/>
      <c r="I214" s="196"/>
      <c r="J214" s="196"/>
      <c r="K214" s="196"/>
    </row>
    <row r="215" spans="1:11">
      <c r="A215" s="195"/>
      <c r="B215" s="195"/>
      <c r="C215" s="194"/>
      <c r="G215" s="196"/>
      <c r="H215" s="196"/>
      <c r="I215" s="196"/>
      <c r="J215" s="196"/>
      <c r="K215" s="196"/>
    </row>
    <row r="216" spans="1:11">
      <c r="A216" s="195"/>
      <c r="B216" s="195"/>
      <c r="C216" s="194"/>
      <c r="G216" s="196"/>
      <c r="H216" s="196"/>
      <c r="I216" s="196"/>
      <c r="J216" s="196"/>
      <c r="K216" s="196"/>
    </row>
    <row r="217" spans="1:11">
      <c r="A217" s="195"/>
      <c r="B217" s="195"/>
      <c r="C217" s="194"/>
      <c r="G217" s="196"/>
      <c r="H217" s="196"/>
      <c r="I217" s="196"/>
      <c r="J217" s="196"/>
      <c r="K217" s="196"/>
    </row>
    <row r="218" spans="1:11">
      <c r="A218" s="195"/>
      <c r="B218" s="195"/>
      <c r="C218" s="194"/>
      <c r="G218" s="196"/>
      <c r="H218" s="196"/>
      <c r="I218" s="196"/>
      <c r="J218" s="196"/>
      <c r="K218" s="196"/>
    </row>
    <row r="219" spans="1:11">
      <c r="A219" s="195"/>
      <c r="B219" s="195"/>
      <c r="C219" s="194"/>
      <c r="G219" s="196"/>
      <c r="H219" s="196"/>
      <c r="I219" s="196"/>
      <c r="J219" s="196"/>
      <c r="K219" s="196"/>
    </row>
    <row r="220" spans="1:11">
      <c r="A220" s="195"/>
      <c r="B220" s="195"/>
      <c r="C220" s="194"/>
      <c r="G220" s="196"/>
      <c r="H220" s="196"/>
      <c r="I220" s="196"/>
      <c r="J220" s="196"/>
      <c r="K220" s="196"/>
    </row>
    <row r="221" spans="1:11">
      <c r="A221" s="195"/>
      <c r="B221" s="195"/>
      <c r="C221" s="194"/>
      <c r="G221" s="196"/>
      <c r="H221" s="196"/>
      <c r="I221" s="196"/>
      <c r="J221" s="196"/>
      <c r="K221" s="196"/>
    </row>
    <row r="222" spans="1:11">
      <c r="A222" s="195"/>
      <c r="B222" s="195"/>
      <c r="C222" s="194"/>
      <c r="G222" s="196"/>
      <c r="H222" s="196"/>
      <c r="I222" s="196"/>
      <c r="J222" s="196"/>
      <c r="K222" s="196"/>
    </row>
    <row r="223" spans="1:11">
      <c r="A223" s="195"/>
      <c r="B223" s="195"/>
      <c r="C223" s="194"/>
      <c r="G223" s="196"/>
      <c r="H223" s="196"/>
      <c r="I223" s="196"/>
      <c r="J223" s="196"/>
      <c r="K223" s="196"/>
    </row>
    <row r="224" spans="1:11">
      <c r="A224" s="195"/>
      <c r="B224" s="195"/>
      <c r="C224" s="194"/>
      <c r="G224" s="196"/>
      <c r="H224" s="196"/>
      <c r="I224" s="196"/>
      <c r="J224" s="196"/>
      <c r="K224" s="196"/>
    </row>
    <row r="225" spans="1:11">
      <c r="A225" s="195"/>
      <c r="B225" s="195"/>
      <c r="C225" s="194"/>
      <c r="G225" s="196"/>
      <c r="H225" s="196"/>
      <c r="I225" s="196"/>
      <c r="J225" s="196"/>
      <c r="K225" s="196"/>
    </row>
    <row r="226" spans="1:11">
      <c r="A226" s="195"/>
      <c r="B226" s="195"/>
      <c r="C226" s="194"/>
      <c r="G226" s="196"/>
      <c r="H226" s="196"/>
      <c r="I226" s="196"/>
      <c r="J226" s="196"/>
      <c r="K226" s="196"/>
    </row>
    <row r="227" spans="1:11">
      <c r="A227" s="195"/>
      <c r="B227" s="195"/>
      <c r="C227" s="194"/>
      <c r="G227" s="196"/>
      <c r="H227" s="196"/>
      <c r="I227" s="196"/>
      <c r="J227" s="196"/>
      <c r="K227" s="196"/>
    </row>
    <row r="228" spans="1:11">
      <c r="A228" s="195"/>
      <c r="B228" s="195"/>
      <c r="C228" s="194"/>
      <c r="G228" s="196"/>
      <c r="H228" s="196"/>
      <c r="I228" s="196"/>
      <c r="J228" s="196"/>
      <c r="K228" s="196"/>
    </row>
    <row r="229" spans="1:11">
      <c r="A229" s="195"/>
      <c r="B229" s="195"/>
      <c r="C229" s="194"/>
      <c r="G229" s="196"/>
      <c r="H229" s="196"/>
      <c r="I229" s="196"/>
      <c r="J229" s="196"/>
      <c r="K229" s="196"/>
    </row>
    <row r="230" spans="1:11">
      <c r="A230" s="195"/>
      <c r="B230" s="195"/>
      <c r="C230" s="194"/>
      <c r="G230" s="196"/>
      <c r="H230" s="196"/>
      <c r="I230" s="196"/>
      <c r="J230" s="196"/>
      <c r="K230" s="196"/>
    </row>
    <row r="231" spans="1:11">
      <c r="A231" s="195"/>
      <c r="B231" s="195"/>
      <c r="C231" s="194"/>
      <c r="G231" s="196"/>
      <c r="H231" s="196"/>
      <c r="I231" s="196"/>
      <c r="J231" s="196"/>
      <c r="K231" s="196"/>
    </row>
    <row r="232" spans="1:11">
      <c r="A232" s="195"/>
      <c r="B232" s="195"/>
      <c r="C232" s="194"/>
      <c r="G232" s="196"/>
      <c r="H232" s="196"/>
      <c r="I232" s="196"/>
      <c r="J232" s="196"/>
      <c r="K232" s="196"/>
    </row>
    <row r="233" spans="1:11">
      <c r="A233" s="195"/>
      <c r="B233" s="195"/>
      <c r="C233" s="194"/>
      <c r="G233" s="196"/>
      <c r="H233" s="196"/>
      <c r="I233" s="196"/>
      <c r="J233" s="196"/>
      <c r="K233" s="196"/>
    </row>
    <row r="234" spans="1:11">
      <c r="A234" s="195"/>
      <c r="B234" s="195"/>
      <c r="C234" s="194"/>
      <c r="G234" s="196"/>
      <c r="H234" s="196"/>
      <c r="I234" s="196"/>
      <c r="J234" s="196"/>
      <c r="K234" s="196"/>
    </row>
    <row r="235" spans="1:11">
      <c r="A235" s="195"/>
      <c r="B235" s="195"/>
      <c r="C235" s="194"/>
      <c r="G235" s="196"/>
      <c r="H235" s="196"/>
      <c r="I235" s="196"/>
      <c r="J235" s="196"/>
      <c r="K235" s="196"/>
    </row>
    <row r="236" spans="1:11">
      <c r="A236" s="195"/>
      <c r="B236" s="195"/>
      <c r="C236" s="194"/>
      <c r="G236" s="196"/>
      <c r="H236" s="196"/>
      <c r="I236" s="196"/>
      <c r="J236" s="196"/>
      <c r="K236" s="196"/>
    </row>
    <row r="237" spans="1:11">
      <c r="A237" s="195"/>
      <c r="B237" s="195"/>
      <c r="C237" s="194"/>
      <c r="G237" s="196"/>
      <c r="H237" s="196"/>
      <c r="I237" s="196"/>
      <c r="J237" s="196"/>
      <c r="K237" s="196"/>
    </row>
    <row r="238" spans="1:11">
      <c r="A238" s="195"/>
      <c r="B238" s="195"/>
      <c r="C238" s="194"/>
      <c r="G238" s="196"/>
      <c r="H238" s="196"/>
      <c r="I238" s="196"/>
      <c r="J238" s="196"/>
      <c r="K238" s="196"/>
    </row>
    <row r="239" spans="1:11">
      <c r="A239" s="195"/>
      <c r="B239" s="195"/>
      <c r="C239" s="194"/>
      <c r="G239" s="196"/>
      <c r="H239" s="196"/>
      <c r="I239" s="196"/>
      <c r="J239" s="196"/>
      <c r="K239" s="196"/>
    </row>
    <row r="240" spans="1:11">
      <c r="A240" s="195"/>
      <c r="B240" s="195"/>
      <c r="C240" s="194"/>
      <c r="G240" s="196"/>
      <c r="H240" s="196"/>
      <c r="I240" s="196"/>
      <c r="J240" s="196"/>
      <c r="K240" s="196"/>
    </row>
    <row r="241" spans="1:11">
      <c r="A241" s="195"/>
      <c r="B241" s="195"/>
      <c r="C241" s="194"/>
      <c r="G241" s="196"/>
      <c r="H241" s="196"/>
      <c r="I241" s="196"/>
      <c r="J241" s="196"/>
      <c r="K241" s="196"/>
    </row>
    <row r="242" spans="1:11">
      <c r="A242" s="195"/>
      <c r="B242" s="195"/>
      <c r="C242" s="194"/>
      <c r="G242" s="196"/>
      <c r="H242" s="196"/>
      <c r="I242" s="196"/>
      <c r="J242" s="196"/>
      <c r="K242" s="196"/>
    </row>
    <row r="243" spans="1:11">
      <c r="A243" s="195"/>
      <c r="B243" s="195"/>
      <c r="C243" s="194"/>
      <c r="G243" s="196"/>
      <c r="H243" s="196"/>
      <c r="I243" s="196"/>
      <c r="J243" s="196"/>
      <c r="K243" s="196"/>
    </row>
    <row r="244" spans="1:11">
      <c r="A244" s="195"/>
      <c r="B244" s="195"/>
      <c r="C244" s="194"/>
      <c r="G244" s="196"/>
      <c r="H244" s="196"/>
      <c r="I244" s="196"/>
      <c r="J244" s="196"/>
      <c r="K244" s="196"/>
    </row>
    <row r="245" spans="1:11">
      <c r="A245" s="195"/>
      <c r="B245" s="195"/>
      <c r="C245" s="194"/>
      <c r="G245" s="196"/>
      <c r="H245" s="196"/>
      <c r="I245" s="196"/>
      <c r="J245" s="196"/>
      <c r="K245" s="196"/>
    </row>
    <row r="246" spans="1:11">
      <c r="A246" s="195"/>
      <c r="B246" s="195"/>
      <c r="C246" s="194"/>
      <c r="G246" s="196"/>
      <c r="H246" s="196"/>
      <c r="I246" s="196"/>
      <c r="J246" s="196"/>
      <c r="K246" s="196"/>
    </row>
    <row r="247" spans="1:11">
      <c r="A247" s="195"/>
      <c r="B247" s="195"/>
      <c r="C247" s="194"/>
      <c r="G247" s="196"/>
      <c r="H247" s="196"/>
      <c r="I247" s="196"/>
      <c r="J247" s="196"/>
      <c r="K247" s="196"/>
    </row>
    <row r="248" spans="1:11">
      <c r="A248" s="195"/>
      <c r="B248" s="195"/>
      <c r="C248" s="194"/>
      <c r="G248" s="196"/>
      <c r="H248" s="196"/>
      <c r="I248" s="196"/>
      <c r="J248" s="196"/>
      <c r="K248" s="196"/>
    </row>
    <row r="249" spans="1:11">
      <c r="A249" s="195"/>
      <c r="B249" s="195"/>
      <c r="C249" s="194"/>
      <c r="G249" s="196"/>
      <c r="H249" s="196"/>
      <c r="I249" s="196"/>
      <c r="J249" s="196"/>
      <c r="K249" s="196"/>
    </row>
    <row r="250" spans="1:11">
      <c r="A250" s="195"/>
      <c r="B250" s="195"/>
      <c r="C250" s="194"/>
      <c r="G250" s="196"/>
      <c r="H250" s="196"/>
      <c r="I250" s="196"/>
      <c r="J250" s="196"/>
      <c r="K250" s="196"/>
    </row>
    <row r="251" spans="1:11">
      <c r="A251" s="195"/>
      <c r="B251" s="195"/>
      <c r="C251" s="194"/>
      <c r="G251" s="196"/>
      <c r="H251" s="196"/>
      <c r="I251" s="196"/>
      <c r="J251" s="196"/>
      <c r="K251" s="196"/>
    </row>
    <row r="252" spans="1:11">
      <c r="A252" s="195"/>
      <c r="B252" s="195"/>
      <c r="C252" s="194"/>
      <c r="G252" s="196"/>
      <c r="H252" s="196"/>
      <c r="I252" s="196"/>
      <c r="J252" s="196"/>
      <c r="K252" s="196"/>
    </row>
    <row r="253" spans="1:11">
      <c r="A253" s="195"/>
      <c r="B253" s="195"/>
      <c r="C253" s="194"/>
      <c r="G253" s="196"/>
      <c r="H253" s="196"/>
      <c r="I253" s="196"/>
      <c r="J253" s="196"/>
      <c r="K253" s="196"/>
    </row>
    <row r="254" spans="1:11">
      <c r="A254" s="195"/>
      <c r="B254" s="195"/>
      <c r="C254" s="194"/>
      <c r="G254" s="196"/>
      <c r="H254" s="196"/>
      <c r="I254" s="196"/>
      <c r="J254" s="196"/>
      <c r="K254" s="196"/>
    </row>
    <row r="255" spans="1:11">
      <c r="A255" s="195"/>
      <c r="B255" s="195"/>
      <c r="C255" s="194"/>
      <c r="G255" s="196"/>
      <c r="H255" s="196"/>
      <c r="I255" s="196"/>
      <c r="J255" s="196"/>
      <c r="K255" s="196"/>
    </row>
    <row r="256" spans="1:11">
      <c r="A256" s="195"/>
      <c r="B256" s="195"/>
      <c r="C256" s="194"/>
      <c r="G256" s="196"/>
      <c r="H256" s="196"/>
      <c r="I256" s="196"/>
      <c r="J256" s="196"/>
      <c r="K256" s="196"/>
    </row>
    <row r="257" spans="1:11">
      <c r="A257" s="195"/>
      <c r="B257" s="195"/>
      <c r="C257" s="194"/>
      <c r="G257" s="196"/>
      <c r="H257" s="196"/>
      <c r="I257" s="196"/>
      <c r="J257" s="196"/>
      <c r="K257" s="196"/>
    </row>
    <row r="258" spans="1:11">
      <c r="A258" s="195"/>
      <c r="B258" s="195"/>
      <c r="C258" s="194"/>
      <c r="G258" s="196"/>
      <c r="H258" s="196"/>
      <c r="I258" s="196"/>
      <c r="J258" s="196"/>
      <c r="K258" s="196"/>
    </row>
    <row r="259" spans="1:11">
      <c r="A259" s="195"/>
      <c r="B259" s="195"/>
      <c r="C259" s="194"/>
      <c r="G259" s="196"/>
      <c r="H259" s="196"/>
      <c r="I259" s="196"/>
      <c r="J259" s="196"/>
      <c r="K259" s="196"/>
    </row>
    <row r="260" spans="1:11">
      <c r="A260" s="195"/>
      <c r="B260" s="195"/>
      <c r="C260" s="194"/>
      <c r="G260" s="196"/>
      <c r="H260" s="196"/>
      <c r="I260" s="196"/>
      <c r="J260" s="196"/>
      <c r="K260" s="196"/>
    </row>
    <row r="261" spans="1:11">
      <c r="A261" s="195"/>
      <c r="B261" s="195"/>
      <c r="C261" s="194"/>
      <c r="G261" s="196"/>
      <c r="H261" s="196"/>
      <c r="I261" s="196"/>
      <c r="J261" s="196"/>
      <c r="K261" s="196"/>
    </row>
    <row r="262" spans="1:11">
      <c r="A262" s="195"/>
      <c r="B262" s="195"/>
      <c r="C262" s="194"/>
      <c r="G262" s="196"/>
      <c r="H262" s="196"/>
      <c r="I262" s="196"/>
      <c r="J262" s="196"/>
      <c r="K262" s="196"/>
    </row>
    <row r="263" spans="1:11">
      <c r="A263" s="195"/>
      <c r="B263" s="195"/>
      <c r="C263" s="194"/>
      <c r="G263" s="196"/>
      <c r="H263" s="196"/>
      <c r="I263" s="196"/>
      <c r="J263" s="196"/>
      <c r="K263" s="196"/>
    </row>
    <row r="264" spans="1:11">
      <c r="A264" s="195"/>
      <c r="B264" s="195"/>
      <c r="C264" s="194"/>
      <c r="G264" s="196"/>
      <c r="H264" s="196"/>
      <c r="I264" s="196"/>
      <c r="J264" s="196"/>
      <c r="K264" s="196"/>
    </row>
    <row r="265" spans="1:11">
      <c r="A265" s="195"/>
      <c r="B265" s="195"/>
      <c r="C265" s="194"/>
      <c r="G265" s="196"/>
      <c r="H265" s="196"/>
      <c r="I265" s="196"/>
      <c r="J265" s="196"/>
      <c r="K265" s="196"/>
    </row>
    <row r="266" spans="1:11">
      <c r="A266" s="195"/>
      <c r="B266" s="195"/>
      <c r="C266" s="194"/>
      <c r="G266" s="196"/>
      <c r="H266" s="196"/>
      <c r="I266" s="196"/>
      <c r="J266" s="196"/>
      <c r="K266" s="196"/>
    </row>
    <row r="267" spans="1:11">
      <c r="A267" s="195"/>
      <c r="B267" s="195"/>
      <c r="C267" s="194"/>
      <c r="G267" s="196"/>
      <c r="H267" s="196"/>
      <c r="I267" s="196"/>
      <c r="J267" s="196"/>
      <c r="K267" s="196"/>
    </row>
    <row r="268" spans="1:11">
      <c r="A268" s="195"/>
      <c r="B268" s="195"/>
      <c r="C268" s="194"/>
      <c r="G268" s="196"/>
      <c r="H268" s="196"/>
      <c r="I268" s="196"/>
      <c r="J268" s="196"/>
      <c r="K268" s="196"/>
    </row>
    <row r="269" spans="1:11">
      <c r="A269" s="195"/>
      <c r="B269" s="195"/>
      <c r="C269" s="194"/>
      <c r="G269" s="196"/>
      <c r="H269" s="196"/>
      <c r="I269" s="196"/>
      <c r="J269" s="196"/>
      <c r="K269" s="196"/>
    </row>
    <row r="270" spans="1:11">
      <c r="A270" s="195"/>
      <c r="B270" s="195"/>
      <c r="C270" s="194"/>
      <c r="G270" s="196"/>
      <c r="H270" s="196"/>
      <c r="I270" s="196"/>
      <c r="J270" s="196"/>
      <c r="K270" s="196"/>
    </row>
    <row r="271" spans="1:11">
      <c r="A271" s="195"/>
      <c r="B271" s="195"/>
      <c r="C271" s="194"/>
      <c r="G271" s="196"/>
      <c r="H271" s="196"/>
      <c r="I271" s="196"/>
      <c r="J271" s="196"/>
      <c r="K271" s="196"/>
    </row>
    <row r="272" spans="1:11">
      <c r="A272" s="195"/>
      <c r="B272" s="195"/>
      <c r="C272" s="194"/>
      <c r="G272" s="196"/>
      <c r="H272" s="196"/>
      <c r="I272" s="196"/>
      <c r="J272" s="196"/>
      <c r="K272" s="196"/>
    </row>
    <row r="273" spans="1:11">
      <c r="A273" s="195"/>
      <c r="B273" s="195"/>
      <c r="C273" s="194"/>
      <c r="G273" s="196"/>
      <c r="H273" s="196"/>
      <c r="I273" s="196"/>
      <c r="J273" s="196"/>
      <c r="K273" s="196"/>
    </row>
    <row r="274" spans="1:11">
      <c r="A274" s="195"/>
      <c r="B274" s="195"/>
      <c r="C274" s="194"/>
      <c r="G274" s="196"/>
      <c r="H274" s="196"/>
      <c r="I274" s="196"/>
      <c r="J274" s="196"/>
      <c r="K274" s="196"/>
    </row>
    <row r="275" spans="1:11">
      <c r="A275" s="195"/>
      <c r="B275" s="195"/>
      <c r="C275" s="194"/>
      <c r="G275" s="196"/>
      <c r="H275" s="196"/>
      <c r="I275" s="196"/>
      <c r="J275" s="196"/>
      <c r="K275" s="196"/>
    </row>
    <row r="276" spans="1:11">
      <c r="A276" s="195"/>
      <c r="B276" s="195"/>
      <c r="C276" s="194"/>
      <c r="G276" s="196"/>
      <c r="H276" s="196"/>
      <c r="I276" s="196"/>
      <c r="J276" s="196"/>
      <c r="K276" s="196"/>
    </row>
    <row r="277" spans="1:11">
      <c r="A277" s="195"/>
      <c r="B277" s="195"/>
      <c r="C277" s="194"/>
      <c r="G277" s="196"/>
      <c r="H277" s="196"/>
      <c r="I277" s="196"/>
      <c r="J277" s="196"/>
      <c r="K277" s="196"/>
    </row>
    <row r="278" spans="1:11">
      <c r="A278" s="195"/>
      <c r="B278" s="195"/>
      <c r="C278" s="194"/>
      <c r="G278" s="196"/>
      <c r="H278" s="196"/>
      <c r="I278" s="196"/>
      <c r="J278" s="196"/>
      <c r="K278" s="196"/>
    </row>
    <row r="279" spans="1:11">
      <c r="A279" s="195"/>
      <c r="B279" s="195"/>
      <c r="C279" s="194"/>
      <c r="G279" s="196"/>
      <c r="H279" s="196"/>
      <c r="I279" s="196"/>
      <c r="J279" s="196"/>
      <c r="K279" s="196"/>
    </row>
    <row r="280" spans="1:11">
      <c r="A280" s="195"/>
      <c r="B280" s="195"/>
      <c r="C280" s="194"/>
      <c r="G280" s="196"/>
      <c r="H280" s="196"/>
      <c r="I280" s="196"/>
      <c r="J280" s="196"/>
      <c r="K280" s="196"/>
    </row>
    <row r="281" spans="1:11">
      <c r="A281" s="195"/>
      <c r="B281" s="195"/>
      <c r="C281" s="194"/>
      <c r="G281" s="196"/>
      <c r="H281" s="196"/>
      <c r="I281" s="196"/>
      <c r="J281" s="196"/>
      <c r="K281" s="196"/>
    </row>
    <row r="282" spans="1:11">
      <c r="A282" s="195"/>
      <c r="B282" s="195"/>
      <c r="C282" s="194"/>
      <c r="G282" s="196"/>
      <c r="H282" s="196"/>
      <c r="I282" s="196"/>
      <c r="J282" s="196"/>
      <c r="K282" s="196"/>
    </row>
    <row r="283" spans="1:11">
      <c r="A283" s="195"/>
      <c r="B283" s="195"/>
      <c r="C283" s="194"/>
      <c r="G283" s="196"/>
      <c r="H283" s="196"/>
      <c r="I283" s="196"/>
      <c r="J283" s="196"/>
      <c r="K283" s="196"/>
    </row>
    <row r="284" spans="1:11">
      <c r="A284" s="195"/>
      <c r="B284" s="195"/>
      <c r="C284" s="194"/>
      <c r="G284" s="196"/>
      <c r="H284" s="196"/>
      <c r="I284" s="196"/>
      <c r="J284" s="196"/>
      <c r="K284" s="196"/>
    </row>
    <row r="285" spans="1:11">
      <c r="A285" s="195"/>
      <c r="B285" s="195"/>
      <c r="C285" s="194"/>
      <c r="G285" s="196"/>
      <c r="H285" s="196"/>
      <c r="I285" s="196"/>
      <c r="J285" s="196"/>
      <c r="K285" s="196"/>
    </row>
    <row r="286" spans="1:11">
      <c r="A286" s="195"/>
      <c r="B286" s="195"/>
      <c r="C286" s="194"/>
      <c r="G286" s="196"/>
      <c r="H286" s="196"/>
      <c r="I286" s="196"/>
      <c r="J286" s="196"/>
      <c r="K286" s="196"/>
    </row>
    <row r="287" spans="1:11">
      <c r="A287" s="195"/>
      <c r="B287" s="195"/>
      <c r="C287" s="194"/>
      <c r="G287" s="196"/>
      <c r="H287" s="196"/>
      <c r="I287" s="196"/>
      <c r="J287" s="196"/>
      <c r="K287" s="196"/>
    </row>
    <row r="288" spans="1:11">
      <c r="A288" s="195"/>
      <c r="B288" s="195"/>
      <c r="C288" s="194"/>
      <c r="G288" s="196"/>
      <c r="H288" s="196"/>
      <c r="I288" s="196"/>
      <c r="J288" s="196"/>
      <c r="K288" s="196"/>
    </row>
    <row r="289" spans="1:11">
      <c r="A289" s="195"/>
      <c r="B289" s="195"/>
      <c r="C289" s="194"/>
      <c r="G289" s="196"/>
      <c r="H289" s="196"/>
      <c r="I289" s="196"/>
      <c r="J289" s="196"/>
      <c r="K289" s="196"/>
    </row>
    <row r="290" spans="1:11">
      <c r="A290" s="195"/>
      <c r="B290" s="195"/>
      <c r="C290" s="194"/>
      <c r="G290" s="196"/>
      <c r="H290" s="196"/>
      <c r="I290" s="196"/>
      <c r="J290" s="196"/>
      <c r="K290" s="196"/>
    </row>
    <row r="291" spans="1:11">
      <c r="A291" s="195"/>
      <c r="B291" s="195"/>
      <c r="C291" s="194"/>
      <c r="G291" s="196"/>
      <c r="H291" s="196"/>
      <c r="I291" s="196"/>
      <c r="J291" s="196"/>
      <c r="K291" s="196"/>
    </row>
    <row r="292" spans="1:11">
      <c r="A292" s="195"/>
      <c r="B292" s="195"/>
      <c r="C292" s="194"/>
      <c r="G292" s="196"/>
      <c r="H292" s="196"/>
      <c r="I292" s="196"/>
      <c r="J292" s="196"/>
      <c r="K292" s="196"/>
    </row>
    <row r="293" spans="1:11">
      <c r="A293" s="195"/>
      <c r="B293" s="195"/>
      <c r="C293" s="194"/>
      <c r="G293" s="196"/>
      <c r="H293" s="196"/>
      <c r="I293" s="196"/>
      <c r="J293" s="196"/>
      <c r="K293" s="196"/>
    </row>
    <row r="294" spans="1:11">
      <c r="A294" s="195"/>
      <c r="B294" s="195"/>
      <c r="C294" s="194"/>
      <c r="G294" s="196"/>
      <c r="H294" s="196"/>
      <c r="I294" s="196"/>
      <c r="J294" s="196"/>
      <c r="K294" s="196"/>
    </row>
    <row r="295" spans="1:11">
      <c r="A295" s="195"/>
      <c r="B295" s="195"/>
      <c r="C295" s="194"/>
      <c r="G295" s="196"/>
      <c r="H295" s="196"/>
      <c r="I295" s="196"/>
      <c r="J295" s="196"/>
      <c r="K295" s="196"/>
    </row>
    <row r="296" spans="1:11">
      <c r="A296" s="195"/>
      <c r="B296" s="195"/>
      <c r="C296" s="194"/>
      <c r="G296" s="196"/>
      <c r="H296" s="196"/>
      <c r="I296" s="196"/>
      <c r="J296" s="196"/>
      <c r="K296" s="196"/>
    </row>
    <row r="297" spans="1:11">
      <c r="A297" s="195"/>
      <c r="B297" s="195"/>
      <c r="C297" s="194"/>
      <c r="G297" s="196"/>
      <c r="H297" s="196"/>
      <c r="I297" s="196"/>
      <c r="J297" s="196"/>
      <c r="K297" s="196"/>
    </row>
    <row r="298" spans="1:11">
      <c r="A298" s="195"/>
      <c r="B298" s="195"/>
      <c r="C298" s="194"/>
      <c r="G298" s="196"/>
      <c r="H298" s="196"/>
      <c r="I298" s="196"/>
      <c r="J298" s="196"/>
      <c r="K298" s="196"/>
    </row>
    <row r="299" spans="1:11">
      <c r="A299" s="195"/>
      <c r="B299" s="195"/>
      <c r="C299" s="194"/>
      <c r="G299" s="196"/>
      <c r="H299" s="196"/>
      <c r="I299" s="196"/>
      <c r="J299" s="196"/>
      <c r="K299" s="196"/>
    </row>
    <row r="300" spans="1:11">
      <c r="A300" s="195"/>
      <c r="B300" s="195"/>
      <c r="C300" s="194"/>
      <c r="G300" s="196"/>
      <c r="H300" s="196"/>
      <c r="I300" s="196"/>
      <c r="J300" s="196"/>
      <c r="K300" s="196"/>
    </row>
    <row r="301" spans="1:11">
      <c r="A301" s="195"/>
      <c r="B301" s="195"/>
      <c r="C301" s="194"/>
      <c r="G301" s="196"/>
      <c r="H301" s="196"/>
      <c r="I301" s="196"/>
      <c r="J301" s="196"/>
      <c r="K301" s="196"/>
    </row>
    <row r="302" spans="1:11">
      <c r="A302" s="195"/>
      <c r="B302" s="195"/>
      <c r="C302" s="194"/>
      <c r="G302" s="196"/>
      <c r="H302" s="196"/>
      <c r="I302" s="196"/>
      <c r="J302" s="196"/>
      <c r="K302" s="196"/>
    </row>
    <row r="303" spans="1:11">
      <c r="A303" s="195"/>
      <c r="B303" s="195"/>
      <c r="C303" s="194"/>
      <c r="G303" s="196"/>
      <c r="H303" s="196"/>
      <c r="I303" s="196"/>
      <c r="J303" s="196"/>
      <c r="K303" s="196"/>
    </row>
    <row r="304" spans="1:11">
      <c r="A304" s="195"/>
      <c r="B304" s="195"/>
      <c r="C304" s="194"/>
      <c r="G304" s="196"/>
      <c r="H304" s="196"/>
      <c r="I304" s="196"/>
      <c r="J304" s="196"/>
      <c r="K304" s="196"/>
    </row>
    <row r="305" spans="1:11">
      <c r="A305" s="195"/>
      <c r="B305" s="195"/>
      <c r="C305" s="194"/>
      <c r="G305" s="196"/>
      <c r="H305" s="196"/>
      <c r="I305" s="196"/>
      <c r="J305" s="196"/>
      <c r="K305" s="196"/>
    </row>
    <row r="306" spans="1:11">
      <c r="A306" s="195"/>
      <c r="B306" s="195"/>
      <c r="C306" s="194"/>
      <c r="G306" s="196"/>
      <c r="H306" s="196"/>
      <c r="I306" s="196"/>
      <c r="J306" s="196"/>
      <c r="K306" s="196"/>
    </row>
    <row r="307" spans="1:11">
      <c r="A307" s="195"/>
      <c r="B307" s="195"/>
      <c r="C307" s="194"/>
      <c r="G307" s="196"/>
      <c r="H307" s="196"/>
      <c r="I307" s="196"/>
      <c r="J307" s="196"/>
      <c r="K307" s="196"/>
    </row>
    <row r="308" spans="1:11">
      <c r="A308" s="195"/>
      <c r="B308" s="195"/>
      <c r="C308" s="194"/>
      <c r="G308" s="196"/>
      <c r="H308" s="196"/>
      <c r="I308" s="196"/>
      <c r="J308" s="196"/>
      <c r="K308" s="196"/>
    </row>
    <row r="309" spans="1:11">
      <c r="A309" s="195"/>
      <c r="B309" s="195"/>
      <c r="C309" s="194"/>
      <c r="G309" s="196"/>
      <c r="H309" s="196"/>
      <c r="I309" s="196"/>
      <c r="J309" s="196"/>
      <c r="K309" s="196"/>
    </row>
    <row r="310" spans="1:11">
      <c r="A310" s="195"/>
      <c r="B310" s="195"/>
      <c r="C310" s="194"/>
      <c r="G310" s="196"/>
      <c r="H310" s="196"/>
      <c r="I310" s="196"/>
      <c r="J310" s="196"/>
      <c r="K310" s="196"/>
    </row>
    <row r="311" spans="1:11">
      <c r="A311" s="195"/>
      <c r="B311" s="195"/>
      <c r="C311" s="194"/>
      <c r="G311" s="196"/>
      <c r="H311" s="196"/>
      <c r="I311" s="196"/>
      <c r="J311" s="196"/>
      <c r="K311" s="196"/>
    </row>
    <row r="312" spans="1:11">
      <c r="A312" s="195"/>
      <c r="B312" s="195"/>
      <c r="C312" s="194"/>
      <c r="G312" s="196"/>
      <c r="H312" s="196"/>
      <c r="I312" s="196"/>
      <c r="J312" s="196"/>
      <c r="K312" s="196"/>
    </row>
    <row r="313" spans="1:11">
      <c r="A313" s="195"/>
      <c r="B313" s="195"/>
      <c r="C313" s="194"/>
      <c r="G313" s="196"/>
      <c r="H313" s="196"/>
      <c r="I313" s="196"/>
      <c r="J313" s="196"/>
      <c r="K313" s="196"/>
    </row>
    <row r="314" spans="1:11">
      <c r="A314" s="195"/>
      <c r="B314" s="195"/>
      <c r="C314" s="194"/>
      <c r="G314" s="196"/>
      <c r="H314" s="196"/>
      <c r="I314" s="196"/>
      <c r="J314" s="196"/>
      <c r="K314" s="196"/>
    </row>
    <row r="315" spans="1:11">
      <c r="A315" s="195"/>
      <c r="B315" s="195"/>
      <c r="C315" s="194"/>
      <c r="G315" s="196"/>
      <c r="H315" s="196"/>
      <c r="I315" s="196"/>
      <c r="J315" s="196"/>
      <c r="K315" s="196"/>
    </row>
    <row r="316" spans="1:11">
      <c r="A316" s="195"/>
      <c r="B316" s="195"/>
      <c r="C316" s="194"/>
      <c r="G316" s="196"/>
      <c r="H316" s="196"/>
      <c r="I316" s="196"/>
      <c r="J316" s="196"/>
      <c r="K316" s="196"/>
    </row>
    <row r="317" spans="1:11">
      <c r="A317" s="195"/>
      <c r="B317" s="195"/>
      <c r="C317" s="194"/>
      <c r="G317" s="196"/>
      <c r="H317" s="196"/>
      <c r="I317" s="196"/>
      <c r="J317" s="196"/>
      <c r="K317" s="196"/>
    </row>
    <row r="318" spans="1:11">
      <c r="A318" s="195"/>
      <c r="B318" s="195"/>
      <c r="C318" s="194"/>
      <c r="G318" s="196"/>
      <c r="H318" s="196"/>
      <c r="I318" s="196"/>
      <c r="J318" s="196"/>
      <c r="K318" s="196"/>
    </row>
    <row r="319" spans="1:11">
      <c r="A319" s="195"/>
      <c r="B319" s="195"/>
      <c r="C319" s="194"/>
      <c r="G319" s="196"/>
      <c r="H319" s="196"/>
      <c r="I319" s="196"/>
      <c r="J319" s="196"/>
      <c r="K319" s="196"/>
    </row>
    <row r="320" spans="1:11">
      <c r="A320" s="195"/>
      <c r="B320" s="195"/>
      <c r="C320" s="194"/>
      <c r="G320" s="196"/>
      <c r="H320" s="196"/>
      <c r="I320" s="196"/>
      <c r="J320" s="196"/>
      <c r="K320" s="196"/>
    </row>
    <row r="321" spans="1:11">
      <c r="A321" s="195"/>
      <c r="B321" s="195"/>
      <c r="C321" s="194"/>
      <c r="G321" s="196"/>
      <c r="H321" s="196"/>
      <c r="I321" s="196"/>
      <c r="J321" s="196"/>
      <c r="K321" s="196"/>
    </row>
    <row r="322" spans="1:11">
      <c r="A322" s="195"/>
      <c r="B322" s="195"/>
      <c r="C322" s="194"/>
      <c r="G322" s="196"/>
      <c r="H322" s="196"/>
      <c r="I322" s="196"/>
      <c r="J322" s="196"/>
      <c r="K322" s="196"/>
    </row>
    <row r="323" spans="1:11">
      <c r="A323" s="195"/>
      <c r="B323" s="195"/>
      <c r="C323" s="194"/>
      <c r="G323" s="196"/>
      <c r="H323" s="196"/>
      <c r="I323" s="196"/>
      <c r="J323" s="196"/>
      <c r="K323" s="196"/>
    </row>
    <row r="324" spans="1:11">
      <c r="A324" s="195"/>
      <c r="B324" s="195"/>
      <c r="C324" s="194"/>
      <c r="G324" s="196"/>
      <c r="H324" s="196"/>
      <c r="I324" s="196"/>
      <c r="J324" s="196"/>
      <c r="K324" s="196"/>
    </row>
    <row r="325" spans="1:11">
      <c r="A325" s="195"/>
      <c r="B325" s="195"/>
      <c r="C325" s="194"/>
      <c r="G325" s="196"/>
      <c r="H325" s="196"/>
      <c r="I325" s="196"/>
      <c r="J325" s="196"/>
      <c r="K325" s="196"/>
    </row>
    <row r="326" spans="1:11">
      <c r="A326" s="195"/>
      <c r="B326" s="195"/>
      <c r="C326" s="194"/>
      <c r="G326" s="196"/>
      <c r="H326" s="196"/>
      <c r="I326" s="196"/>
      <c r="J326" s="196"/>
      <c r="K326" s="196"/>
    </row>
    <row r="327" spans="1:11">
      <c r="A327" s="195"/>
      <c r="B327" s="195"/>
      <c r="C327" s="194"/>
      <c r="G327" s="196"/>
      <c r="H327" s="196"/>
      <c r="I327" s="196"/>
      <c r="J327" s="196"/>
      <c r="K327" s="196"/>
    </row>
    <row r="328" spans="1:11">
      <c r="A328" s="195"/>
      <c r="B328" s="195"/>
      <c r="C328" s="194"/>
      <c r="G328" s="196"/>
      <c r="H328" s="196"/>
      <c r="I328" s="196"/>
      <c r="J328" s="196"/>
      <c r="K328" s="196"/>
    </row>
    <row r="329" spans="1:11">
      <c r="A329" s="195"/>
      <c r="B329" s="195"/>
      <c r="C329" s="194"/>
      <c r="G329" s="196"/>
      <c r="H329" s="196"/>
      <c r="I329" s="196"/>
      <c r="J329" s="196"/>
      <c r="K329" s="196"/>
    </row>
    <row r="330" spans="1:11">
      <c r="A330" s="195"/>
      <c r="B330" s="195"/>
      <c r="C330" s="194"/>
      <c r="G330" s="196"/>
      <c r="H330" s="196"/>
      <c r="I330" s="196"/>
      <c r="J330" s="196"/>
      <c r="K330" s="196"/>
    </row>
    <row r="331" spans="1:11">
      <c r="A331" s="195"/>
      <c r="B331" s="195"/>
      <c r="C331" s="194"/>
      <c r="G331" s="196"/>
      <c r="H331" s="196"/>
      <c r="I331" s="196"/>
      <c r="J331" s="196"/>
      <c r="K331" s="196"/>
    </row>
    <row r="332" spans="1:11">
      <c r="A332" s="195"/>
      <c r="B332" s="195"/>
      <c r="C332" s="194"/>
      <c r="G332" s="196"/>
      <c r="H332" s="196"/>
      <c r="I332" s="196"/>
      <c r="J332" s="196"/>
      <c r="K332" s="196"/>
    </row>
    <row r="333" spans="1:11">
      <c r="A333" s="195"/>
      <c r="B333" s="195"/>
      <c r="C333" s="194"/>
      <c r="G333" s="196"/>
      <c r="H333" s="196"/>
      <c r="I333" s="196"/>
      <c r="J333" s="196"/>
      <c r="K333" s="196"/>
    </row>
    <row r="334" spans="1:11">
      <c r="A334" s="195"/>
      <c r="B334" s="195"/>
      <c r="C334" s="194"/>
      <c r="G334" s="196"/>
      <c r="H334" s="196"/>
      <c r="I334" s="196"/>
      <c r="J334" s="196"/>
      <c r="K334" s="196"/>
    </row>
    <row r="335" spans="1:11">
      <c r="A335" s="195"/>
      <c r="B335" s="195"/>
      <c r="C335" s="194"/>
      <c r="G335" s="196"/>
      <c r="H335" s="196"/>
      <c r="I335" s="196"/>
      <c r="J335" s="196"/>
      <c r="K335" s="196"/>
    </row>
    <row r="336" spans="1:11">
      <c r="A336" s="195"/>
      <c r="B336" s="195"/>
      <c r="C336" s="194"/>
      <c r="G336" s="196"/>
      <c r="H336" s="196"/>
      <c r="I336" s="196"/>
      <c r="J336" s="196"/>
      <c r="K336" s="196"/>
    </row>
    <row r="337" spans="1:11">
      <c r="A337" s="195"/>
      <c r="B337" s="195"/>
      <c r="C337" s="194"/>
      <c r="G337" s="196"/>
      <c r="H337" s="196"/>
      <c r="I337" s="196"/>
      <c r="J337" s="196"/>
      <c r="K337" s="196"/>
    </row>
    <row r="338" spans="1:11">
      <c r="A338" s="195"/>
      <c r="B338" s="195"/>
      <c r="C338" s="194"/>
      <c r="G338" s="196"/>
      <c r="H338" s="196"/>
      <c r="I338" s="196"/>
      <c r="J338" s="196"/>
      <c r="K338" s="196"/>
    </row>
    <row r="339" spans="1:11">
      <c r="A339" s="195"/>
      <c r="B339" s="195"/>
      <c r="C339" s="194"/>
      <c r="G339" s="196"/>
      <c r="H339" s="196"/>
      <c r="I339" s="196"/>
      <c r="J339" s="196"/>
      <c r="K339" s="196"/>
    </row>
    <row r="340" spans="1:11">
      <c r="A340" s="195"/>
      <c r="B340" s="195"/>
      <c r="C340" s="194"/>
      <c r="G340" s="196"/>
      <c r="H340" s="196"/>
      <c r="I340" s="196"/>
      <c r="J340" s="196"/>
      <c r="K340" s="196"/>
    </row>
    <row r="341" spans="1:11">
      <c r="A341" s="195"/>
      <c r="B341" s="195"/>
      <c r="C341" s="194"/>
      <c r="G341" s="196"/>
      <c r="H341" s="196"/>
      <c r="I341" s="196"/>
      <c r="J341" s="196"/>
      <c r="K341" s="196"/>
    </row>
    <row r="342" spans="1:11">
      <c r="A342" s="195"/>
      <c r="B342" s="195"/>
      <c r="C342" s="194"/>
      <c r="G342" s="196"/>
      <c r="H342" s="196"/>
      <c r="I342" s="196"/>
      <c r="J342" s="196"/>
      <c r="K342" s="196"/>
    </row>
    <row r="343" spans="1:11">
      <c r="A343" s="195"/>
      <c r="B343" s="195"/>
      <c r="C343" s="194"/>
      <c r="G343" s="196"/>
      <c r="H343" s="196"/>
      <c r="I343" s="196"/>
      <c r="J343" s="196"/>
      <c r="K343" s="196"/>
    </row>
    <row r="344" spans="1:11">
      <c r="A344" s="195"/>
      <c r="B344" s="195"/>
      <c r="C344" s="194"/>
      <c r="G344" s="196"/>
      <c r="H344" s="196"/>
      <c r="I344" s="196"/>
      <c r="J344" s="196"/>
      <c r="K344" s="196"/>
    </row>
    <row r="345" spans="1:11">
      <c r="A345" s="195"/>
      <c r="B345" s="195"/>
      <c r="C345" s="194"/>
      <c r="G345" s="196"/>
      <c r="H345" s="196"/>
      <c r="I345" s="196"/>
      <c r="J345" s="196"/>
      <c r="K345" s="196"/>
    </row>
    <row r="346" spans="1:11">
      <c r="A346" s="195"/>
      <c r="B346" s="195"/>
      <c r="C346" s="194"/>
      <c r="G346" s="196"/>
      <c r="H346" s="196"/>
      <c r="I346" s="196"/>
      <c r="J346" s="196"/>
      <c r="K346" s="196"/>
    </row>
    <row r="347" spans="1:11">
      <c r="A347" s="195"/>
      <c r="B347" s="195"/>
      <c r="C347" s="194"/>
      <c r="G347" s="196"/>
      <c r="H347" s="196"/>
      <c r="I347" s="196"/>
      <c r="J347" s="196"/>
      <c r="K347" s="196"/>
    </row>
    <row r="348" spans="1:11">
      <c r="A348" s="195"/>
      <c r="B348" s="195"/>
      <c r="C348" s="194"/>
      <c r="G348" s="196"/>
      <c r="H348" s="196"/>
      <c r="I348" s="196"/>
      <c r="J348" s="196"/>
      <c r="K348" s="196"/>
    </row>
    <row r="349" spans="1:11">
      <c r="A349" s="195"/>
      <c r="B349" s="195"/>
      <c r="C349" s="194"/>
      <c r="G349" s="196"/>
      <c r="H349" s="196"/>
      <c r="I349" s="196"/>
      <c r="J349" s="196"/>
      <c r="K349" s="196"/>
    </row>
    <row r="350" spans="1:11">
      <c r="A350" s="195"/>
      <c r="B350" s="195"/>
      <c r="C350" s="194"/>
      <c r="G350" s="196"/>
      <c r="H350" s="196"/>
      <c r="I350" s="196"/>
      <c r="J350" s="196"/>
      <c r="K350" s="196"/>
    </row>
    <row r="351" spans="1:11">
      <c r="A351" s="195"/>
      <c r="B351" s="195"/>
      <c r="C351" s="194"/>
      <c r="G351" s="196"/>
      <c r="H351" s="196"/>
      <c r="I351" s="196"/>
      <c r="J351" s="196"/>
      <c r="K351" s="196"/>
    </row>
    <row r="352" spans="1:11">
      <c r="A352" s="195"/>
      <c r="B352" s="195"/>
      <c r="C352" s="194"/>
      <c r="G352" s="196"/>
      <c r="H352" s="196"/>
      <c r="I352" s="196"/>
      <c r="J352" s="196"/>
      <c r="K352" s="196"/>
    </row>
    <row r="353" spans="1:11">
      <c r="A353" s="195"/>
      <c r="B353" s="195"/>
      <c r="C353" s="194"/>
      <c r="G353" s="196"/>
      <c r="H353" s="196"/>
      <c r="I353" s="196"/>
      <c r="J353" s="196"/>
      <c r="K353" s="196"/>
    </row>
    <row r="354" spans="1:11">
      <c r="A354" s="195"/>
      <c r="B354" s="195"/>
      <c r="C354" s="194"/>
      <c r="G354" s="196"/>
      <c r="H354" s="196"/>
      <c r="I354" s="196"/>
      <c r="J354" s="196"/>
      <c r="K354" s="196"/>
    </row>
    <row r="355" spans="1:11">
      <c r="A355" s="195"/>
      <c r="B355" s="195"/>
      <c r="C355" s="194"/>
      <c r="G355" s="196"/>
      <c r="H355" s="196"/>
      <c r="I355" s="196"/>
      <c r="J355" s="196"/>
      <c r="K355" s="196"/>
    </row>
    <row r="356" spans="1:11">
      <c r="A356" s="195"/>
      <c r="B356" s="195"/>
      <c r="C356" s="194"/>
      <c r="G356" s="196"/>
      <c r="H356" s="196"/>
      <c r="I356" s="196"/>
      <c r="J356" s="196"/>
      <c r="K356" s="196"/>
    </row>
    <row r="357" spans="1:11">
      <c r="A357" s="195"/>
      <c r="B357" s="195"/>
      <c r="C357" s="194"/>
      <c r="G357" s="196"/>
      <c r="H357" s="196"/>
      <c r="I357" s="196"/>
      <c r="J357" s="196"/>
      <c r="K357" s="196"/>
    </row>
    <row r="358" spans="1:11">
      <c r="A358" s="195"/>
      <c r="B358" s="195"/>
      <c r="C358" s="194"/>
      <c r="G358" s="196"/>
      <c r="H358" s="196"/>
      <c r="I358" s="196"/>
      <c r="J358" s="196"/>
      <c r="K358" s="196"/>
    </row>
    <row r="359" spans="1:11">
      <c r="A359" s="195"/>
      <c r="B359" s="195"/>
      <c r="C359" s="194"/>
      <c r="G359" s="196"/>
      <c r="H359" s="196"/>
      <c r="I359" s="196"/>
      <c r="J359" s="196"/>
      <c r="K359" s="196"/>
    </row>
    <row r="360" spans="1:11">
      <c r="A360" s="195"/>
      <c r="B360" s="195"/>
      <c r="C360" s="194"/>
      <c r="G360" s="196"/>
      <c r="H360" s="196"/>
      <c r="I360" s="196"/>
      <c r="J360" s="196"/>
      <c r="K360" s="196"/>
    </row>
    <row r="361" spans="1:11">
      <c r="A361" s="195"/>
      <c r="B361" s="195"/>
      <c r="C361" s="194"/>
      <c r="G361" s="196"/>
      <c r="H361" s="196"/>
      <c r="I361" s="196"/>
      <c r="J361" s="196"/>
      <c r="K361" s="196"/>
    </row>
    <row r="362" spans="1:11">
      <c r="A362" s="195"/>
      <c r="B362" s="195"/>
      <c r="C362" s="194"/>
      <c r="G362" s="196"/>
      <c r="H362" s="196"/>
      <c r="I362" s="196"/>
      <c r="J362" s="196"/>
      <c r="K362" s="196"/>
    </row>
    <row r="363" spans="1:11">
      <c r="A363" s="195"/>
      <c r="B363" s="195"/>
      <c r="C363" s="194"/>
      <c r="G363" s="196"/>
      <c r="H363" s="196"/>
      <c r="I363" s="196"/>
      <c r="J363" s="196"/>
      <c r="K363" s="196"/>
    </row>
    <row r="364" spans="1:11">
      <c r="A364" s="195"/>
      <c r="B364" s="195"/>
      <c r="C364" s="194"/>
      <c r="G364" s="196"/>
      <c r="H364" s="196"/>
      <c r="I364" s="196"/>
      <c r="J364" s="196"/>
      <c r="K364" s="196"/>
    </row>
    <row r="365" spans="1:11">
      <c r="A365" s="195"/>
      <c r="B365" s="195"/>
      <c r="C365" s="194"/>
      <c r="G365" s="196"/>
      <c r="H365" s="196"/>
      <c r="I365" s="196"/>
      <c r="J365" s="196"/>
      <c r="K365" s="196"/>
    </row>
    <row r="366" spans="1:11">
      <c r="A366" s="195"/>
      <c r="B366" s="195"/>
      <c r="C366" s="194"/>
      <c r="G366" s="196"/>
      <c r="H366" s="196"/>
      <c r="I366" s="196"/>
      <c r="J366" s="196"/>
      <c r="K366" s="196"/>
    </row>
    <row r="367" spans="1:11">
      <c r="A367" s="195"/>
      <c r="B367" s="195"/>
      <c r="C367" s="194"/>
      <c r="G367" s="196"/>
      <c r="H367" s="196"/>
      <c r="I367" s="196"/>
      <c r="J367" s="196"/>
      <c r="K367" s="196"/>
    </row>
    <row r="368" spans="1:11">
      <c r="A368" s="195"/>
      <c r="B368" s="195"/>
      <c r="C368" s="194"/>
      <c r="G368" s="196"/>
      <c r="H368" s="196"/>
      <c r="I368" s="196"/>
      <c r="J368" s="196"/>
      <c r="K368" s="196"/>
    </row>
    <row r="369" spans="1:11">
      <c r="A369" s="195"/>
      <c r="B369" s="195"/>
      <c r="C369" s="194"/>
      <c r="G369" s="196"/>
      <c r="H369" s="196"/>
      <c r="I369" s="196"/>
      <c r="J369" s="196"/>
      <c r="K369" s="196"/>
    </row>
    <row r="370" spans="1:11">
      <c r="A370" s="195"/>
      <c r="B370" s="195"/>
      <c r="C370" s="194"/>
      <c r="G370" s="196"/>
      <c r="H370" s="196"/>
      <c r="I370" s="196"/>
      <c r="J370" s="196"/>
      <c r="K370" s="196"/>
    </row>
    <row r="371" spans="1:11">
      <c r="A371" s="195"/>
      <c r="B371" s="195"/>
      <c r="C371" s="194"/>
      <c r="G371" s="196"/>
      <c r="H371" s="196"/>
      <c r="I371" s="196"/>
      <c r="J371" s="196"/>
      <c r="K371" s="196"/>
    </row>
    <row r="372" spans="1:11">
      <c r="A372" s="195"/>
      <c r="B372" s="195"/>
      <c r="C372" s="194"/>
      <c r="G372" s="196"/>
      <c r="H372" s="196"/>
      <c r="I372" s="196"/>
      <c r="J372" s="196"/>
      <c r="K372" s="196"/>
    </row>
    <row r="373" spans="1:11">
      <c r="A373" s="195"/>
      <c r="B373" s="195"/>
      <c r="C373" s="194"/>
      <c r="G373" s="196"/>
      <c r="H373" s="196"/>
      <c r="I373" s="196"/>
      <c r="J373" s="196"/>
      <c r="K373" s="196"/>
    </row>
    <row r="374" spans="1:11">
      <c r="A374" s="195"/>
      <c r="B374" s="195"/>
      <c r="C374" s="194"/>
      <c r="G374" s="196"/>
      <c r="H374" s="196"/>
      <c r="I374" s="196"/>
      <c r="J374" s="196"/>
      <c r="K374" s="196"/>
    </row>
    <row r="375" spans="1:11">
      <c r="A375" s="195"/>
      <c r="B375" s="195"/>
      <c r="C375" s="194"/>
      <c r="G375" s="196"/>
      <c r="H375" s="196"/>
      <c r="I375" s="196"/>
      <c r="J375" s="196"/>
      <c r="K375" s="196"/>
    </row>
    <row r="376" spans="1:11">
      <c r="A376" s="195"/>
      <c r="B376" s="195"/>
      <c r="C376" s="194"/>
      <c r="G376" s="196"/>
      <c r="H376" s="196"/>
      <c r="I376" s="196"/>
      <c r="J376" s="196"/>
      <c r="K376" s="196"/>
    </row>
    <row r="377" spans="1:11">
      <c r="A377" s="195"/>
      <c r="B377" s="195"/>
      <c r="C377" s="194"/>
      <c r="G377" s="196"/>
      <c r="H377" s="196"/>
      <c r="I377" s="196"/>
      <c r="J377" s="196"/>
      <c r="K377" s="196"/>
    </row>
    <row r="378" spans="1:11">
      <c r="A378" s="195"/>
      <c r="B378" s="195"/>
      <c r="C378" s="194"/>
      <c r="G378" s="196"/>
      <c r="H378" s="196"/>
      <c r="I378" s="196"/>
      <c r="J378" s="196"/>
      <c r="K378" s="196"/>
    </row>
    <row r="379" spans="1:11">
      <c r="A379" s="195"/>
      <c r="B379" s="195"/>
      <c r="C379" s="194"/>
      <c r="G379" s="196"/>
      <c r="H379" s="196"/>
      <c r="I379" s="196"/>
      <c r="J379" s="196"/>
      <c r="K379" s="196"/>
    </row>
    <row r="380" spans="1:11">
      <c r="A380" s="195"/>
      <c r="B380" s="195"/>
      <c r="C380" s="194"/>
      <c r="G380" s="196"/>
      <c r="H380" s="196"/>
      <c r="I380" s="196"/>
      <c r="J380" s="196"/>
      <c r="K380" s="196"/>
    </row>
    <row r="381" spans="1:11">
      <c r="A381" s="195"/>
      <c r="B381" s="195"/>
      <c r="C381" s="194"/>
      <c r="G381" s="196"/>
      <c r="H381" s="196"/>
      <c r="I381" s="196"/>
      <c r="J381" s="196"/>
      <c r="K381" s="196"/>
    </row>
    <row r="382" spans="1:11">
      <c r="A382" s="195"/>
      <c r="B382" s="195"/>
      <c r="C382" s="194"/>
      <c r="G382" s="196"/>
      <c r="H382" s="196"/>
      <c r="I382" s="196"/>
      <c r="J382" s="196"/>
      <c r="K382" s="196"/>
    </row>
    <row r="383" spans="1:11">
      <c r="A383" s="195"/>
      <c r="B383" s="195"/>
      <c r="C383" s="194"/>
      <c r="G383" s="196"/>
      <c r="H383" s="196"/>
      <c r="I383" s="196"/>
      <c r="J383" s="196"/>
      <c r="K383" s="196"/>
    </row>
    <row r="384" spans="1:11">
      <c r="A384" s="195"/>
      <c r="B384" s="195"/>
      <c r="C384" s="194"/>
      <c r="G384" s="196"/>
      <c r="H384" s="196"/>
      <c r="I384" s="196"/>
      <c r="J384" s="196"/>
      <c r="K384" s="196"/>
    </row>
    <row r="385" spans="1:11">
      <c r="A385" s="195"/>
      <c r="B385" s="195"/>
      <c r="C385" s="194"/>
      <c r="G385" s="196"/>
      <c r="H385" s="196"/>
      <c r="I385" s="196"/>
      <c r="J385" s="196"/>
      <c r="K385" s="196"/>
    </row>
    <row r="386" spans="1:11">
      <c r="A386" s="195"/>
      <c r="B386" s="195"/>
      <c r="C386" s="194"/>
      <c r="G386" s="196"/>
      <c r="H386" s="196"/>
      <c r="I386" s="196"/>
      <c r="J386" s="196"/>
      <c r="K386" s="196"/>
    </row>
    <row r="387" spans="1:11">
      <c r="A387" s="195"/>
      <c r="B387" s="195"/>
      <c r="C387" s="194"/>
      <c r="G387" s="196"/>
      <c r="H387" s="196"/>
      <c r="I387" s="196"/>
      <c r="J387" s="196"/>
      <c r="K387" s="196"/>
    </row>
    <row r="388" spans="1:11">
      <c r="A388" s="195"/>
      <c r="B388" s="195"/>
      <c r="C388" s="194"/>
      <c r="G388" s="196"/>
      <c r="H388" s="196"/>
      <c r="I388" s="196"/>
      <c r="J388" s="196"/>
      <c r="K388" s="196"/>
    </row>
    <row r="389" spans="1:11">
      <c r="A389" s="195"/>
      <c r="B389" s="195"/>
      <c r="C389" s="194"/>
      <c r="G389" s="196"/>
      <c r="H389" s="196"/>
      <c r="I389" s="196"/>
      <c r="J389" s="196"/>
      <c r="K389" s="196"/>
    </row>
    <row r="390" spans="1:11">
      <c r="A390" s="195"/>
      <c r="B390" s="195"/>
      <c r="C390" s="194"/>
      <c r="G390" s="196"/>
      <c r="H390" s="196"/>
      <c r="I390" s="196"/>
      <c r="J390" s="196"/>
      <c r="K390" s="196"/>
    </row>
    <row r="391" spans="1:11">
      <c r="A391" s="195"/>
      <c r="B391" s="195"/>
      <c r="C391" s="194"/>
      <c r="G391" s="196"/>
      <c r="H391" s="196"/>
      <c r="I391" s="196"/>
      <c r="J391" s="196"/>
      <c r="K391" s="196"/>
    </row>
    <row r="392" spans="1:11">
      <c r="A392" s="195"/>
      <c r="B392" s="195"/>
      <c r="C392" s="194"/>
      <c r="G392" s="196"/>
      <c r="H392" s="196"/>
      <c r="I392" s="196"/>
      <c r="J392" s="196"/>
      <c r="K392" s="196"/>
    </row>
    <row r="393" spans="1:11">
      <c r="A393" s="195"/>
      <c r="B393" s="195"/>
      <c r="C393" s="194"/>
      <c r="G393" s="196"/>
      <c r="H393" s="196"/>
      <c r="I393" s="196"/>
      <c r="J393" s="196"/>
      <c r="K393" s="196"/>
    </row>
    <row r="394" spans="1:11">
      <c r="A394" s="195"/>
      <c r="B394" s="195"/>
      <c r="C394" s="194"/>
      <c r="G394" s="196"/>
      <c r="H394" s="196"/>
      <c r="I394" s="196"/>
      <c r="J394" s="196"/>
      <c r="K394" s="196"/>
    </row>
    <row r="395" spans="1:11">
      <c r="A395" s="195"/>
      <c r="B395" s="195"/>
      <c r="C395" s="194"/>
      <c r="G395" s="196"/>
      <c r="H395" s="196"/>
      <c r="I395" s="196"/>
      <c r="J395" s="196"/>
      <c r="K395" s="196"/>
    </row>
    <row r="396" spans="1:11">
      <c r="A396" s="195"/>
      <c r="B396" s="195"/>
      <c r="C396" s="194"/>
      <c r="G396" s="196"/>
      <c r="H396" s="196"/>
      <c r="I396" s="196"/>
      <c r="J396" s="196"/>
      <c r="K396" s="196"/>
    </row>
    <row r="397" spans="1:11">
      <c r="A397" s="195"/>
      <c r="B397" s="195"/>
      <c r="C397" s="194"/>
      <c r="G397" s="196"/>
      <c r="H397" s="196"/>
      <c r="I397" s="196"/>
      <c r="J397" s="196"/>
      <c r="K397" s="196"/>
    </row>
    <row r="398" spans="1:11">
      <c r="A398" s="195"/>
      <c r="B398" s="195"/>
      <c r="C398" s="194"/>
      <c r="G398" s="196"/>
      <c r="H398" s="196"/>
      <c r="I398" s="196"/>
      <c r="J398" s="196"/>
      <c r="K398" s="196"/>
    </row>
    <row r="399" spans="1:11">
      <c r="A399" s="195"/>
      <c r="B399" s="195"/>
      <c r="C399" s="194"/>
      <c r="G399" s="196"/>
      <c r="H399" s="196"/>
      <c r="I399" s="196"/>
      <c r="J399" s="196"/>
      <c r="K399" s="196"/>
    </row>
    <row r="400" spans="1:11">
      <c r="A400" s="195"/>
      <c r="B400" s="195"/>
      <c r="C400" s="194"/>
      <c r="G400" s="196"/>
      <c r="H400" s="196"/>
      <c r="I400" s="196"/>
      <c r="J400" s="196"/>
      <c r="K400" s="196"/>
    </row>
    <row r="401" spans="1:11">
      <c r="A401" s="195"/>
      <c r="B401" s="195"/>
      <c r="C401" s="194"/>
      <c r="G401" s="196"/>
      <c r="H401" s="196"/>
      <c r="I401" s="196"/>
      <c r="J401" s="196"/>
      <c r="K401" s="196"/>
    </row>
    <row r="402" spans="1:11">
      <c r="A402" s="195"/>
      <c r="B402" s="195"/>
      <c r="C402" s="194"/>
      <c r="G402" s="196"/>
      <c r="H402" s="196"/>
      <c r="I402" s="196"/>
      <c r="J402" s="196"/>
      <c r="K402" s="196"/>
    </row>
    <row r="403" spans="1:11">
      <c r="A403" s="195"/>
      <c r="B403" s="195"/>
      <c r="C403" s="194"/>
      <c r="G403" s="196"/>
      <c r="H403" s="196"/>
      <c r="I403" s="196"/>
      <c r="J403" s="196"/>
      <c r="K403" s="196"/>
    </row>
    <row r="404" spans="1:11">
      <c r="A404" s="195"/>
      <c r="B404" s="195"/>
      <c r="C404" s="194"/>
      <c r="G404" s="196"/>
      <c r="H404" s="196"/>
      <c r="I404" s="196"/>
      <c r="J404" s="196"/>
      <c r="K404" s="196"/>
    </row>
    <row r="405" spans="1:11">
      <c r="A405" s="195"/>
      <c r="B405" s="195"/>
      <c r="C405" s="194"/>
      <c r="G405" s="196"/>
      <c r="H405" s="196"/>
      <c r="I405" s="196"/>
      <c r="J405" s="196"/>
      <c r="K405" s="196"/>
    </row>
    <row r="406" spans="1:11">
      <c r="A406" s="195"/>
      <c r="B406" s="195"/>
      <c r="C406" s="194"/>
      <c r="G406" s="196"/>
      <c r="H406" s="196"/>
      <c r="I406" s="196"/>
      <c r="J406" s="196"/>
      <c r="K406" s="196"/>
    </row>
    <row r="407" spans="1:11">
      <c r="A407" s="195"/>
      <c r="B407" s="195"/>
      <c r="C407" s="194"/>
      <c r="G407" s="196"/>
      <c r="H407" s="196"/>
      <c r="I407" s="196"/>
      <c r="J407" s="196"/>
      <c r="K407" s="196"/>
    </row>
    <row r="408" spans="1:11">
      <c r="A408" s="195"/>
      <c r="B408" s="195"/>
      <c r="C408" s="194"/>
      <c r="G408" s="196"/>
      <c r="H408" s="196"/>
      <c r="I408" s="196"/>
      <c r="J408" s="196"/>
      <c r="K408" s="196"/>
    </row>
    <row r="409" spans="1:11">
      <c r="A409" s="195"/>
      <c r="B409" s="195"/>
      <c r="C409" s="194"/>
      <c r="G409" s="196"/>
      <c r="H409" s="196"/>
      <c r="I409" s="196"/>
      <c r="J409" s="196"/>
      <c r="K409" s="196"/>
    </row>
    <row r="410" spans="1:11">
      <c r="A410" s="195"/>
      <c r="B410" s="195"/>
      <c r="C410" s="194"/>
      <c r="G410" s="196"/>
      <c r="H410" s="196"/>
      <c r="I410" s="196"/>
      <c r="J410" s="196"/>
      <c r="K410" s="196"/>
    </row>
    <row r="411" spans="1:11">
      <c r="A411" s="195"/>
      <c r="B411" s="195"/>
      <c r="C411" s="194"/>
      <c r="G411" s="196"/>
      <c r="H411" s="196"/>
      <c r="I411" s="196"/>
      <c r="J411" s="196"/>
      <c r="K411" s="196"/>
    </row>
    <row r="412" spans="1:11">
      <c r="A412" s="195"/>
      <c r="B412" s="195"/>
      <c r="C412" s="194"/>
      <c r="G412" s="196"/>
      <c r="H412" s="196"/>
      <c r="I412" s="196"/>
      <c r="J412" s="196"/>
      <c r="K412" s="196"/>
    </row>
    <row r="413" spans="1:11">
      <c r="A413" s="195"/>
      <c r="B413" s="195"/>
      <c r="C413" s="194"/>
      <c r="G413" s="196"/>
      <c r="H413" s="196"/>
      <c r="I413" s="196"/>
      <c r="J413" s="196"/>
      <c r="K413" s="196"/>
    </row>
    <row r="414" spans="1:11">
      <c r="A414" s="195"/>
      <c r="B414" s="195"/>
      <c r="C414" s="194"/>
      <c r="G414" s="196"/>
      <c r="H414" s="196"/>
      <c r="I414" s="196"/>
      <c r="J414" s="196"/>
      <c r="K414" s="196"/>
    </row>
    <row r="415" spans="1:11">
      <c r="A415" s="195"/>
      <c r="B415" s="195"/>
      <c r="C415" s="194"/>
      <c r="G415" s="196"/>
      <c r="H415" s="196"/>
      <c r="I415" s="196"/>
      <c r="J415" s="196"/>
      <c r="K415" s="196"/>
    </row>
    <row r="416" spans="1:11">
      <c r="A416" s="195"/>
      <c r="B416" s="195"/>
      <c r="C416" s="194"/>
      <c r="G416" s="196"/>
      <c r="H416" s="196"/>
      <c r="I416" s="196"/>
      <c r="J416" s="196"/>
      <c r="K416" s="196"/>
    </row>
    <row r="417" spans="1:11">
      <c r="A417" s="195"/>
      <c r="B417" s="195"/>
      <c r="C417" s="194"/>
      <c r="G417" s="196"/>
      <c r="H417" s="196"/>
      <c r="I417" s="196"/>
      <c r="J417" s="196"/>
      <c r="K417" s="196"/>
    </row>
    <row r="418" spans="1:11">
      <c r="A418" s="195"/>
      <c r="B418" s="195"/>
      <c r="C418" s="194"/>
      <c r="G418" s="196"/>
      <c r="H418" s="196"/>
      <c r="I418" s="196"/>
      <c r="J418" s="196"/>
      <c r="K418" s="196"/>
    </row>
    <row r="419" spans="1:11">
      <c r="A419" s="195"/>
      <c r="B419" s="195"/>
      <c r="C419" s="194"/>
      <c r="G419" s="196"/>
      <c r="H419" s="196"/>
      <c r="I419" s="196"/>
      <c r="J419" s="196"/>
      <c r="K419" s="196"/>
    </row>
    <row r="420" spans="1:11">
      <c r="A420" s="195"/>
      <c r="B420" s="195"/>
      <c r="C420" s="194"/>
      <c r="G420" s="196"/>
      <c r="H420" s="196"/>
      <c r="I420" s="196"/>
      <c r="J420" s="196"/>
      <c r="K420" s="196"/>
    </row>
    <row r="421" spans="1:11">
      <c r="A421" s="195"/>
      <c r="B421" s="195"/>
      <c r="C421" s="194"/>
      <c r="G421" s="196"/>
      <c r="H421" s="196"/>
      <c r="I421" s="196"/>
      <c r="J421" s="196"/>
      <c r="K421" s="196"/>
    </row>
    <row r="422" spans="1:11">
      <c r="A422" s="195"/>
      <c r="B422" s="195"/>
      <c r="C422" s="194"/>
      <c r="G422" s="196"/>
      <c r="H422" s="196"/>
      <c r="I422" s="196"/>
      <c r="J422" s="196"/>
      <c r="K422" s="196"/>
    </row>
    <row r="423" spans="1:11">
      <c r="A423" s="195"/>
      <c r="B423" s="195"/>
      <c r="C423" s="194"/>
      <c r="G423" s="196"/>
      <c r="H423" s="196"/>
      <c r="I423" s="196"/>
      <c r="J423" s="196"/>
      <c r="K423" s="196"/>
    </row>
    <row r="424" spans="1:11">
      <c r="A424" s="195"/>
      <c r="B424" s="195"/>
      <c r="C424" s="194"/>
      <c r="G424" s="196"/>
      <c r="H424" s="196"/>
      <c r="I424" s="196"/>
      <c r="J424" s="196"/>
      <c r="K424" s="196"/>
    </row>
    <row r="425" spans="1:11">
      <c r="A425" s="195"/>
      <c r="B425" s="195"/>
      <c r="C425" s="194"/>
      <c r="G425" s="196"/>
      <c r="H425" s="196"/>
      <c r="I425" s="196"/>
      <c r="J425" s="196"/>
      <c r="K425" s="196"/>
    </row>
    <row r="426" spans="1:11">
      <c r="A426" s="195"/>
      <c r="B426" s="195"/>
      <c r="C426" s="194"/>
      <c r="G426" s="196"/>
      <c r="H426" s="196"/>
      <c r="I426" s="196"/>
      <c r="J426" s="196"/>
      <c r="K426" s="196"/>
    </row>
    <row r="427" spans="1:11">
      <c r="A427" s="195"/>
      <c r="B427" s="195"/>
      <c r="C427" s="194"/>
      <c r="G427" s="196"/>
      <c r="H427" s="196"/>
      <c r="I427" s="196"/>
      <c r="J427" s="196"/>
      <c r="K427" s="196"/>
    </row>
    <row r="428" spans="1:11">
      <c r="A428" s="195"/>
      <c r="B428" s="195"/>
      <c r="C428" s="194"/>
      <c r="G428" s="196"/>
      <c r="H428" s="196"/>
      <c r="I428" s="196"/>
      <c r="J428" s="196"/>
      <c r="K428" s="196"/>
    </row>
    <row r="429" spans="1:11">
      <c r="A429" s="195"/>
      <c r="B429" s="195"/>
      <c r="C429" s="194"/>
      <c r="G429" s="196"/>
      <c r="H429" s="196"/>
      <c r="I429" s="196"/>
      <c r="J429" s="196"/>
      <c r="K429" s="196"/>
    </row>
    <row r="430" spans="1:11">
      <c r="A430" s="195"/>
      <c r="B430" s="195"/>
      <c r="C430" s="194"/>
      <c r="G430" s="196"/>
      <c r="H430" s="196"/>
      <c r="I430" s="196"/>
      <c r="J430" s="196"/>
      <c r="K430" s="196"/>
    </row>
    <row r="431" spans="1:11">
      <c r="A431" s="195"/>
      <c r="B431" s="195"/>
      <c r="C431" s="194"/>
      <c r="G431" s="196"/>
      <c r="H431" s="196"/>
      <c r="I431" s="196"/>
      <c r="J431" s="196"/>
      <c r="K431" s="196"/>
    </row>
    <row r="432" spans="1:11">
      <c r="A432" s="195"/>
      <c r="B432" s="195"/>
      <c r="C432" s="194"/>
      <c r="G432" s="196"/>
      <c r="H432" s="196"/>
      <c r="I432" s="196"/>
      <c r="J432" s="196"/>
      <c r="K432" s="196"/>
    </row>
    <row r="433" spans="1:11">
      <c r="A433" s="195"/>
      <c r="B433" s="195"/>
      <c r="C433" s="194"/>
      <c r="G433" s="196"/>
      <c r="H433" s="196"/>
      <c r="I433" s="196"/>
      <c r="J433" s="196"/>
      <c r="K433" s="196"/>
    </row>
    <row r="434" spans="1:11">
      <c r="A434" s="195"/>
      <c r="B434" s="195"/>
      <c r="C434" s="194"/>
      <c r="G434" s="196"/>
      <c r="H434" s="196"/>
      <c r="I434" s="196"/>
      <c r="J434" s="196"/>
      <c r="K434" s="196"/>
    </row>
    <row r="435" spans="1:11">
      <c r="A435" s="195"/>
      <c r="B435" s="195"/>
      <c r="C435" s="194"/>
      <c r="G435" s="196"/>
      <c r="H435" s="196"/>
      <c r="I435" s="196"/>
      <c r="J435" s="196"/>
      <c r="K435" s="196"/>
    </row>
    <row r="436" spans="1:11">
      <c r="A436" s="195"/>
      <c r="B436" s="195"/>
      <c r="C436" s="194"/>
      <c r="G436" s="196"/>
      <c r="H436" s="196"/>
      <c r="I436" s="196"/>
      <c r="J436" s="196"/>
      <c r="K436" s="196"/>
    </row>
    <row r="437" spans="1:11">
      <c r="A437" s="195"/>
      <c r="B437" s="195"/>
      <c r="C437" s="194"/>
      <c r="G437" s="196"/>
      <c r="H437" s="196"/>
      <c r="I437" s="196"/>
      <c r="J437" s="196"/>
      <c r="K437" s="196"/>
    </row>
    <row r="438" spans="1:11">
      <c r="A438" s="195"/>
      <c r="B438" s="195"/>
      <c r="C438" s="194"/>
      <c r="G438" s="196"/>
      <c r="H438" s="196"/>
      <c r="I438" s="196"/>
      <c r="J438" s="196"/>
      <c r="K438" s="196"/>
    </row>
    <row r="439" spans="1:11">
      <c r="A439" s="195"/>
      <c r="B439" s="195"/>
      <c r="C439" s="194"/>
      <c r="G439" s="196"/>
      <c r="H439" s="196"/>
      <c r="I439" s="196"/>
      <c r="J439" s="196"/>
      <c r="K439" s="196"/>
    </row>
    <row r="440" spans="1:11">
      <c r="A440" s="195"/>
      <c r="B440" s="195"/>
      <c r="C440" s="194"/>
      <c r="G440" s="196"/>
      <c r="H440" s="196"/>
      <c r="I440" s="196"/>
      <c r="J440" s="196"/>
      <c r="K440" s="196"/>
    </row>
    <row r="441" spans="1:11">
      <c r="A441" s="195"/>
      <c r="B441" s="195"/>
      <c r="C441" s="194"/>
      <c r="G441" s="196"/>
      <c r="H441" s="196"/>
      <c r="I441" s="196"/>
      <c r="J441" s="196"/>
      <c r="K441" s="196"/>
    </row>
    <row r="442" spans="1:11">
      <c r="A442" s="195"/>
      <c r="B442" s="195"/>
      <c r="C442" s="194"/>
      <c r="G442" s="196"/>
      <c r="H442" s="196"/>
      <c r="I442" s="196"/>
      <c r="J442" s="196"/>
      <c r="K442" s="196"/>
    </row>
    <row r="443" spans="1:11">
      <c r="A443" s="195"/>
      <c r="B443" s="195"/>
      <c r="C443" s="194"/>
      <c r="G443" s="196"/>
      <c r="H443" s="196"/>
      <c r="I443" s="196"/>
      <c r="J443" s="196"/>
      <c r="K443" s="196"/>
    </row>
    <row r="444" spans="1:11">
      <c r="A444" s="195"/>
      <c r="B444" s="195"/>
      <c r="C444" s="194"/>
      <c r="G444" s="196"/>
      <c r="H444" s="196"/>
      <c r="I444" s="196"/>
      <c r="J444" s="196"/>
      <c r="K444" s="196"/>
    </row>
    <row r="445" spans="1:11">
      <c r="A445" s="195"/>
      <c r="B445" s="195"/>
      <c r="C445" s="194"/>
      <c r="G445" s="196"/>
      <c r="H445" s="196"/>
      <c r="I445" s="196"/>
      <c r="J445" s="196"/>
      <c r="K445" s="196"/>
    </row>
    <row r="446" spans="1:11">
      <c r="A446" s="195"/>
      <c r="B446" s="195"/>
      <c r="C446" s="194"/>
      <c r="G446" s="196"/>
      <c r="H446" s="196"/>
      <c r="I446" s="196"/>
      <c r="J446" s="196"/>
      <c r="K446" s="196"/>
    </row>
    <row r="447" spans="1:11">
      <c r="A447" s="195"/>
      <c r="B447" s="195"/>
      <c r="C447" s="194"/>
      <c r="G447" s="196"/>
      <c r="H447" s="196"/>
      <c r="I447" s="196"/>
      <c r="J447" s="196"/>
      <c r="K447" s="196"/>
    </row>
    <row r="448" spans="1:11">
      <c r="A448" s="195"/>
      <c r="B448" s="195"/>
      <c r="C448" s="194"/>
      <c r="G448" s="196"/>
      <c r="H448" s="196"/>
      <c r="I448" s="196"/>
      <c r="J448" s="196"/>
      <c r="K448" s="196"/>
    </row>
    <row r="449" spans="1:11">
      <c r="A449" s="195"/>
      <c r="B449" s="195"/>
      <c r="C449" s="194"/>
      <c r="G449" s="196"/>
      <c r="H449" s="196"/>
      <c r="I449" s="196"/>
      <c r="J449" s="196"/>
      <c r="K449" s="196"/>
    </row>
    <row r="450" spans="1:11">
      <c r="A450" s="195"/>
      <c r="B450" s="195"/>
      <c r="C450" s="194"/>
      <c r="G450" s="196"/>
      <c r="H450" s="196"/>
      <c r="I450" s="196"/>
      <c r="J450" s="196"/>
      <c r="K450" s="196"/>
    </row>
    <row r="451" spans="1:11">
      <c r="A451" s="195"/>
      <c r="B451" s="195"/>
      <c r="C451" s="194"/>
      <c r="G451" s="196"/>
      <c r="H451" s="196"/>
      <c r="I451" s="196"/>
      <c r="J451" s="196"/>
      <c r="K451" s="196"/>
    </row>
    <row r="452" spans="1:11">
      <c r="A452" s="195"/>
      <c r="B452" s="195"/>
      <c r="C452" s="194"/>
      <c r="G452" s="196"/>
      <c r="H452" s="196"/>
      <c r="I452" s="196"/>
      <c r="J452" s="196"/>
      <c r="K452" s="196"/>
    </row>
    <row r="453" spans="1:11">
      <c r="A453" s="195"/>
      <c r="B453" s="195"/>
      <c r="C453" s="194"/>
      <c r="G453" s="196"/>
      <c r="H453" s="196"/>
      <c r="I453" s="196"/>
      <c r="J453" s="196"/>
      <c r="K453" s="196"/>
    </row>
    <row r="454" spans="1:11">
      <c r="A454" s="195"/>
      <c r="B454" s="195"/>
      <c r="C454" s="194"/>
      <c r="G454" s="196"/>
      <c r="H454" s="196"/>
      <c r="I454" s="196"/>
      <c r="J454" s="196"/>
      <c r="K454" s="196"/>
    </row>
    <row r="455" spans="1:11">
      <c r="A455" s="195"/>
      <c r="B455" s="195"/>
      <c r="C455" s="194"/>
      <c r="G455" s="196"/>
      <c r="H455" s="196"/>
      <c r="I455" s="196"/>
      <c r="J455" s="196"/>
      <c r="K455" s="196"/>
    </row>
    <row r="456" spans="1:11">
      <c r="A456" s="195"/>
      <c r="B456" s="195"/>
      <c r="C456" s="194"/>
      <c r="G456" s="196"/>
      <c r="H456" s="196"/>
      <c r="I456" s="196"/>
      <c r="J456" s="196"/>
      <c r="K456" s="196"/>
    </row>
    <row r="457" spans="1:11">
      <c r="A457" s="195"/>
      <c r="B457" s="195"/>
      <c r="C457" s="194"/>
      <c r="G457" s="196"/>
      <c r="H457" s="196"/>
      <c r="I457" s="196"/>
      <c r="J457" s="196"/>
      <c r="K457" s="196"/>
    </row>
    <row r="458" spans="1:11">
      <c r="A458" s="195"/>
      <c r="B458" s="195"/>
      <c r="C458" s="194"/>
      <c r="G458" s="196"/>
      <c r="H458" s="196"/>
      <c r="I458" s="196"/>
      <c r="J458" s="196"/>
      <c r="K458" s="196"/>
    </row>
    <row r="459" spans="1:11">
      <c r="A459" s="195"/>
      <c r="B459" s="195"/>
      <c r="C459" s="194"/>
      <c r="G459" s="196"/>
      <c r="H459" s="196"/>
      <c r="I459" s="196"/>
      <c r="J459" s="196"/>
      <c r="K459" s="196"/>
    </row>
    <row r="460" spans="1:11">
      <c r="A460" s="195"/>
      <c r="B460" s="195"/>
      <c r="C460" s="194"/>
      <c r="G460" s="196"/>
      <c r="H460" s="196"/>
      <c r="I460" s="196"/>
      <c r="J460" s="196"/>
      <c r="K460" s="196"/>
    </row>
    <row r="461" spans="1:11">
      <c r="A461" s="195"/>
      <c r="B461" s="195"/>
      <c r="C461" s="194"/>
      <c r="G461" s="196"/>
      <c r="H461" s="196"/>
      <c r="I461" s="196"/>
      <c r="J461" s="196"/>
      <c r="K461" s="196"/>
    </row>
    <row r="462" spans="1:11">
      <c r="A462" s="195"/>
      <c r="B462" s="195"/>
      <c r="C462" s="194"/>
      <c r="G462" s="196"/>
      <c r="H462" s="196"/>
      <c r="I462" s="196"/>
      <c r="J462" s="196"/>
      <c r="K462" s="196"/>
    </row>
    <row r="463" spans="1:11">
      <c r="A463" s="195"/>
      <c r="B463" s="195"/>
      <c r="C463" s="194"/>
      <c r="G463" s="196"/>
      <c r="H463" s="196"/>
      <c r="I463" s="196"/>
      <c r="J463" s="196"/>
      <c r="K463" s="196"/>
    </row>
    <row r="464" spans="1:11">
      <c r="A464" s="195"/>
      <c r="B464" s="195"/>
      <c r="C464" s="194"/>
      <c r="G464" s="196"/>
      <c r="H464" s="196"/>
      <c r="I464" s="196"/>
      <c r="J464" s="196"/>
      <c r="K464" s="196"/>
    </row>
    <row r="465" spans="1:11">
      <c r="A465" s="195"/>
      <c r="B465" s="195"/>
      <c r="C465" s="194"/>
      <c r="G465" s="196"/>
      <c r="H465" s="196"/>
      <c r="I465" s="196"/>
      <c r="J465" s="196"/>
      <c r="K465" s="196"/>
    </row>
    <row r="466" spans="1:11">
      <c r="A466" s="195"/>
      <c r="B466" s="195"/>
      <c r="C466" s="194"/>
      <c r="G466" s="196"/>
      <c r="H466" s="196"/>
      <c r="I466" s="196"/>
      <c r="J466" s="196"/>
      <c r="K466" s="196"/>
    </row>
    <row r="467" spans="1:11">
      <c r="A467" s="195"/>
      <c r="B467" s="195"/>
      <c r="C467" s="194"/>
      <c r="G467" s="196"/>
      <c r="H467" s="196"/>
      <c r="I467" s="196"/>
      <c r="J467" s="196"/>
      <c r="K467" s="196"/>
    </row>
    <row r="468" spans="1:11">
      <c r="A468" s="195"/>
      <c r="B468" s="195"/>
      <c r="C468" s="194"/>
      <c r="G468" s="196"/>
      <c r="H468" s="196"/>
      <c r="I468" s="196"/>
      <c r="J468" s="196"/>
      <c r="K468" s="196"/>
    </row>
    <row r="469" spans="1:11">
      <c r="A469" s="195"/>
      <c r="B469" s="195"/>
      <c r="C469" s="194"/>
      <c r="G469" s="196"/>
      <c r="H469" s="196"/>
      <c r="I469" s="196"/>
      <c r="J469" s="196"/>
      <c r="K469" s="196"/>
    </row>
    <row r="470" spans="1:11">
      <c r="A470" s="195"/>
      <c r="B470" s="195"/>
      <c r="C470" s="194"/>
      <c r="G470" s="196"/>
      <c r="H470" s="196"/>
      <c r="I470" s="196"/>
      <c r="J470" s="196"/>
      <c r="K470" s="196"/>
    </row>
    <row r="471" spans="1:11">
      <c r="A471" s="195"/>
      <c r="B471" s="195"/>
      <c r="C471" s="194"/>
      <c r="G471" s="196"/>
      <c r="H471" s="196"/>
      <c r="I471" s="196"/>
      <c r="J471" s="196"/>
      <c r="K471" s="196"/>
    </row>
    <row r="472" spans="1:11">
      <c r="A472" s="195"/>
      <c r="B472" s="195"/>
      <c r="C472" s="194"/>
      <c r="G472" s="196"/>
      <c r="H472" s="196"/>
      <c r="I472" s="196"/>
      <c r="J472" s="196"/>
      <c r="K472" s="196"/>
    </row>
    <row r="473" spans="1:11">
      <c r="A473" s="195"/>
      <c r="B473" s="195"/>
      <c r="C473" s="194"/>
      <c r="G473" s="196"/>
      <c r="H473" s="196"/>
      <c r="I473" s="196"/>
      <c r="J473" s="196"/>
      <c r="K473" s="196"/>
    </row>
    <row r="474" spans="1:11">
      <c r="A474" s="195"/>
      <c r="B474" s="195"/>
      <c r="C474" s="194"/>
      <c r="G474" s="196"/>
      <c r="H474" s="196"/>
      <c r="I474" s="196"/>
      <c r="J474" s="196"/>
      <c r="K474" s="196"/>
    </row>
    <row r="475" spans="1:11">
      <c r="A475" s="195"/>
      <c r="B475" s="195"/>
      <c r="C475" s="194"/>
      <c r="G475" s="196"/>
      <c r="H475" s="196"/>
      <c r="I475" s="196"/>
      <c r="J475" s="196"/>
      <c r="K475" s="196"/>
    </row>
    <row r="476" spans="1:11">
      <c r="A476" s="195"/>
      <c r="B476" s="195"/>
      <c r="C476" s="194"/>
      <c r="G476" s="196"/>
      <c r="H476" s="196"/>
      <c r="I476" s="196"/>
      <c r="J476" s="196"/>
      <c r="K476" s="196"/>
    </row>
    <row r="477" spans="1:11">
      <c r="A477" s="195"/>
      <c r="B477" s="195"/>
      <c r="C477" s="194"/>
      <c r="G477" s="196"/>
      <c r="H477" s="196"/>
      <c r="I477" s="196"/>
      <c r="J477" s="196"/>
      <c r="K477" s="196"/>
    </row>
    <row r="478" spans="1:11">
      <c r="A478" s="195"/>
      <c r="B478" s="195"/>
      <c r="C478" s="194"/>
      <c r="G478" s="196"/>
      <c r="H478" s="196"/>
      <c r="I478" s="196"/>
      <c r="J478" s="196"/>
      <c r="K478" s="196"/>
    </row>
    <row r="479" spans="1:11">
      <c r="A479" s="195"/>
      <c r="B479" s="195"/>
      <c r="C479" s="194"/>
      <c r="G479" s="196"/>
      <c r="H479" s="196"/>
      <c r="I479" s="196"/>
      <c r="J479" s="196"/>
      <c r="K479" s="196"/>
    </row>
    <row r="480" spans="1:11">
      <c r="A480" s="195"/>
      <c r="B480" s="195"/>
      <c r="C480" s="194"/>
      <c r="G480" s="196"/>
      <c r="H480" s="196"/>
      <c r="I480" s="196"/>
      <c r="J480" s="196"/>
      <c r="K480" s="196"/>
    </row>
    <row r="481" spans="1:11">
      <c r="A481" s="195"/>
      <c r="B481" s="195"/>
      <c r="C481" s="194"/>
      <c r="G481" s="196"/>
      <c r="H481" s="196"/>
      <c r="I481" s="196"/>
      <c r="J481" s="196"/>
      <c r="K481" s="196"/>
    </row>
    <row r="482" spans="1:11">
      <c r="A482" s="195"/>
      <c r="B482" s="195"/>
      <c r="C482" s="194"/>
      <c r="G482" s="196"/>
      <c r="H482" s="196"/>
      <c r="I482" s="196"/>
      <c r="J482" s="196"/>
      <c r="K482" s="196"/>
    </row>
    <row r="483" spans="1:11">
      <c r="A483" s="195"/>
      <c r="B483" s="195"/>
      <c r="C483" s="194"/>
      <c r="G483" s="196"/>
      <c r="H483" s="196"/>
      <c r="I483" s="196"/>
      <c r="J483" s="196"/>
      <c r="K483" s="196"/>
    </row>
    <row r="484" spans="1:11">
      <c r="A484" s="195"/>
      <c r="B484" s="195"/>
      <c r="C484" s="194"/>
      <c r="G484" s="196"/>
      <c r="H484" s="196"/>
      <c r="I484" s="196"/>
      <c r="J484" s="196"/>
      <c r="K484" s="196"/>
    </row>
    <row r="485" spans="1:11">
      <c r="A485" s="195"/>
      <c r="B485" s="195"/>
      <c r="C485" s="194"/>
      <c r="G485" s="196"/>
      <c r="H485" s="196"/>
      <c r="I485" s="196"/>
      <c r="J485" s="196"/>
      <c r="K485" s="196"/>
    </row>
    <row r="486" spans="1:11">
      <c r="A486" s="195"/>
      <c r="B486" s="195"/>
      <c r="C486" s="194"/>
      <c r="G486" s="196"/>
      <c r="H486" s="196"/>
      <c r="I486" s="196"/>
      <c r="J486" s="196"/>
      <c r="K486" s="196"/>
    </row>
    <row r="487" spans="1:11">
      <c r="A487" s="195"/>
      <c r="B487" s="195"/>
      <c r="C487" s="194"/>
      <c r="G487" s="196"/>
      <c r="H487" s="196"/>
      <c r="I487" s="196"/>
      <c r="J487" s="196"/>
      <c r="K487" s="196"/>
    </row>
    <row r="488" spans="1:11">
      <c r="A488" s="195"/>
      <c r="B488" s="195"/>
      <c r="C488" s="194"/>
      <c r="G488" s="196"/>
      <c r="H488" s="196"/>
      <c r="I488" s="196"/>
      <c r="J488" s="196"/>
      <c r="K488" s="196"/>
    </row>
    <row r="489" spans="1:11">
      <c r="A489" s="195"/>
      <c r="B489" s="195"/>
      <c r="C489" s="194"/>
      <c r="G489" s="196"/>
      <c r="H489" s="196"/>
      <c r="I489" s="196"/>
      <c r="J489" s="196"/>
      <c r="K489" s="196"/>
    </row>
    <row r="490" spans="1:11">
      <c r="A490" s="195"/>
      <c r="B490" s="195"/>
      <c r="C490" s="194"/>
      <c r="G490" s="196"/>
      <c r="H490" s="196"/>
      <c r="I490" s="196"/>
      <c r="J490" s="196"/>
      <c r="K490" s="196"/>
    </row>
    <row r="491" spans="1:11">
      <c r="A491" s="195"/>
      <c r="B491" s="195"/>
      <c r="C491" s="194"/>
      <c r="G491" s="196"/>
      <c r="H491" s="196"/>
      <c r="I491" s="196"/>
      <c r="J491" s="196"/>
      <c r="K491" s="196"/>
    </row>
    <row r="492" spans="1:11">
      <c r="A492" s="195"/>
      <c r="B492" s="195"/>
      <c r="C492" s="194"/>
      <c r="G492" s="196"/>
      <c r="H492" s="196"/>
      <c r="I492" s="196"/>
      <c r="J492" s="196"/>
      <c r="K492" s="196"/>
    </row>
    <row r="493" spans="1:11">
      <c r="A493" s="195"/>
      <c r="B493" s="195"/>
      <c r="C493" s="194"/>
      <c r="G493" s="196"/>
      <c r="H493" s="196"/>
      <c r="I493" s="196"/>
      <c r="J493" s="196"/>
      <c r="K493" s="196"/>
    </row>
    <row r="494" spans="1:11">
      <c r="A494" s="195"/>
      <c r="B494" s="195"/>
      <c r="C494" s="194"/>
      <c r="G494" s="196"/>
      <c r="H494" s="196"/>
      <c r="I494" s="196"/>
      <c r="J494" s="196"/>
      <c r="K494" s="196"/>
    </row>
    <row r="495" spans="1:11">
      <c r="A495" s="195"/>
      <c r="B495" s="195"/>
      <c r="C495" s="194"/>
      <c r="G495" s="196"/>
      <c r="H495" s="196"/>
      <c r="I495" s="196"/>
      <c r="J495" s="196"/>
      <c r="K495" s="196"/>
    </row>
    <row r="496" spans="1:11">
      <c r="A496" s="195"/>
      <c r="B496" s="195"/>
      <c r="C496" s="194"/>
      <c r="G496" s="196"/>
      <c r="H496" s="196"/>
      <c r="I496" s="196"/>
      <c r="J496" s="196"/>
      <c r="K496" s="196"/>
    </row>
    <row r="497" spans="1:11">
      <c r="A497" s="195"/>
      <c r="B497" s="195"/>
      <c r="C497" s="194"/>
      <c r="G497" s="196"/>
      <c r="H497" s="196"/>
      <c r="I497" s="196"/>
      <c r="J497" s="196"/>
      <c r="K497" s="196"/>
    </row>
    <row r="498" spans="1:11">
      <c r="A498" s="195"/>
      <c r="B498" s="195"/>
      <c r="C498" s="194"/>
      <c r="G498" s="196"/>
      <c r="H498" s="196"/>
      <c r="I498" s="196"/>
      <c r="J498" s="196"/>
      <c r="K498" s="196"/>
    </row>
    <row r="499" spans="1:11">
      <c r="A499" s="195"/>
      <c r="B499" s="195"/>
      <c r="C499" s="194"/>
      <c r="G499" s="196"/>
      <c r="H499" s="196"/>
      <c r="I499" s="196"/>
      <c r="J499" s="196"/>
      <c r="K499" s="196"/>
    </row>
    <row r="500" spans="1:11">
      <c r="A500" s="195"/>
      <c r="B500" s="195"/>
      <c r="C500" s="194"/>
      <c r="G500" s="196"/>
      <c r="H500" s="196"/>
      <c r="I500" s="196"/>
      <c r="J500" s="196"/>
      <c r="K500" s="196"/>
    </row>
    <row r="501" spans="1:11">
      <c r="A501" s="195"/>
      <c r="B501" s="195"/>
      <c r="C501" s="194"/>
      <c r="G501" s="196"/>
      <c r="H501" s="196"/>
      <c r="I501" s="196"/>
      <c r="J501" s="196"/>
      <c r="K501" s="196"/>
    </row>
    <row r="502" spans="1:11">
      <c r="A502" s="195"/>
      <c r="B502" s="195"/>
      <c r="C502" s="194"/>
      <c r="G502" s="196"/>
      <c r="H502" s="196"/>
      <c r="I502" s="196"/>
      <c r="J502" s="196"/>
      <c r="K502" s="196"/>
    </row>
    <row r="503" spans="1:11">
      <c r="A503" s="195"/>
      <c r="B503" s="195"/>
      <c r="C503" s="194"/>
      <c r="G503" s="196"/>
      <c r="H503" s="196"/>
      <c r="I503" s="196"/>
      <c r="J503" s="196"/>
      <c r="K503" s="196"/>
    </row>
    <row r="504" spans="1:11">
      <c r="A504" s="195"/>
      <c r="B504" s="195"/>
      <c r="C504" s="194"/>
      <c r="G504" s="196"/>
      <c r="H504" s="196"/>
      <c r="I504" s="196"/>
      <c r="J504" s="196"/>
      <c r="K504" s="196"/>
    </row>
    <row r="505" spans="1:11">
      <c r="A505" s="195"/>
      <c r="B505" s="195"/>
      <c r="C505" s="194"/>
      <c r="G505" s="196"/>
      <c r="H505" s="196"/>
      <c r="I505" s="196"/>
      <c r="J505" s="196"/>
      <c r="K505" s="196"/>
    </row>
    <row r="506" spans="1:11">
      <c r="A506" s="195"/>
      <c r="B506" s="195"/>
      <c r="C506" s="194"/>
      <c r="G506" s="196"/>
      <c r="H506" s="196"/>
      <c r="I506" s="196"/>
      <c r="J506" s="196"/>
      <c r="K506" s="196"/>
    </row>
    <row r="507" spans="1:11">
      <c r="A507" s="195"/>
      <c r="B507" s="195"/>
      <c r="C507" s="194"/>
      <c r="G507" s="196"/>
      <c r="H507" s="196"/>
      <c r="I507" s="196"/>
      <c r="J507" s="196"/>
      <c r="K507" s="196"/>
    </row>
    <row r="508" spans="1:11">
      <c r="A508" s="195"/>
      <c r="B508" s="195"/>
      <c r="C508" s="194"/>
      <c r="G508" s="196"/>
      <c r="H508" s="196"/>
      <c r="I508" s="196"/>
      <c r="J508" s="196"/>
      <c r="K508" s="196"/>
    </row>
    <row r="509" spans="1:11">
      <c r="A509" s="195"/>
      <c r="B509" s="195"/>
      <c r="C509" s="194"/>
      <c r="G509" s="196"/>
      <c r="H509" s="196"/>
      <c r="I509" s="196"/>
      <c r="J509" s="196"/>
      <c r="K509" s="196"/>
    </row>
    <row r="510" spans="1:11">
      <c r="A510" s="195"/>
      <c r="B510" s="195"/>
      <c r="C510" s="194"/>
      <c r="G510" s="196"/>
      <c r="H510" s="196"/>
      <c r="I510" s="196"/>
      <c r="J510" s="196"/>
      <c r="K510" s="196"/>
    </row>
    <row r="511" spans="1:11">
      <c r="A511" s="195"/>
      <c r="B511" s="195"/>
      <c r="C511" s="194"/>
      <c r="G511" s="196"/>
      <c r="H511" s="196"/>
      <c r="I511" s="196"/>
      <c r="J511" s="196"/>
      <c r="K511" s="196"/>
    </row>
    <row r="512" spans="1:11">
      <c r="A512" s="195"/>
      <c r="B512" s="195"/>
      <c r="C512" s="194"/>
      <c r="G512" s="196"/>
      <c r="H512" s="196"/>
      <c r="I512" s="196"/>
      <c r="J512" s="196"/>
      <c r="K512" s="196"/>
    </row>
    <row r="513" spans="1:11">
      <c r="A513" s="195"/>
      <c r="B513" s="195"/>
      <c r="C513" s="194"/>
      <c r="G513" s="196"/>
      <c r="H513" s="196"/>
      <c r="I513" s="196"/>
      <c r="J513" s="196"/>
      <c r="K513" s="196"/>
    </row>
    <row r="514" spans="1:11">
      <c r="A514" s="195"/>
      <c r="B514" s="195"/>
      <c r="C514" s="194"/>
      <c r="G514" s="196"/>
      <c r="H514" s="196"/>
      <c r="I514" s="196"/>
      <c r="J514" s="196"/>
      <c r="K514" s="196"/>
    </row>
    <row r="515" spans="1:11">
      <c r="A515" s="195"/>
      <c r="B515" s="195"/>
      <c r="C515" s="194"/>
      <c r="G515" s="196"/>
      <c r="H515" s="196"/>
      <c r="I515" s="196"/>
      <c r="J515" s="196"/>
      <c r="K515" s="196"/>
    </row>
    <row r="516" spans="1:11">
      <c r="A516" s="195"/>
      <c r="B516" s="195"/>
      <c r="C516" s="194"/>
      <c r="G516" s="196"/>
      <c r="H516" s="196"/>
      <c r="I516" s="196"/>
      <c r="J516" s="196"/>
      <c r="K516" s="196"/>
    </row>
    <row r="517" spans="1:11">
      <c r="A517" s="195"/>
      <c r="B517" s="195"/>
      <c r="C517" s="194"/>
      <c r="G517" s="196"/>
      <c r="H517" s="196"/>
      <c r="I517" s="196"/>
      <c r="J517" s="196"/>
      <c r="K517" s="196"/>
    </row>
    <row r="518" spans="1:11">
      <c r="A518" s="195"/>
      <c r="B518" s="195"/>
      <c r="C518" s="194"/>
      <c r="G518" s="196"/>
      <c r="H518" s="196"/>
      <c r="I518" s="196"/>
      <c r="J518" s="196"/>
      <c r="K518" s="196"/>
    </row>
    <row r="519" spans="1:11">
      <c r="A519" s="195"/>
      <c r="B519" s="195"/>
      <c r="C519" s="194"/>
      <c r="G519" s="196"/>
      <c r="H519" s="196"/>
      <c r="I519" s="196"/>
      <c r="J519" s="196"/>
      <c r="K519" s="196"/>
    </row>
    <row r="520" spans="1:11">
      <c r="A520" s="195"/>
      <c r="B520" s="195"/>
      <c r="C520" s="194"/>
      <c r="G520" s="196"/>
      <c r="H520" s="196"/>
      <c r="I520" s="196"/>
      <c r="J520" s="196"/>
      <c r="K520" s="196"/>
    </row>
    <row r="521" spans="1:11">
      <c r="A521" s="195"/>
      <c r="B521" s="195"/>
      <c r="C521" s="194"/>
      <c r="G521" s="196"/>
      <c r="H521" s="196"/>
      <c r="I521" s="196"/>
      <c r="J521" s="196"/>
      <c r="K521" s="196"/>
    </row>
    <row r="522" spans="1:11">
      <c r="A522" s="195"/>
      <c r="B522" s="195"/>
      <c r="C522" s="194"/>
      <c r="G522" s="196"/>
      <c r="H522" s="196"/>
      <c r="I522" s="196"/>
      <c r="J522" s="196"/>
      <c r="K522" s="196"/>
    </row>
    <row r="523" spans="1:11">
      <c r="A523" s="195"/>
      <c r="B523" s="195"/>
      <c r="C523" s="194"/>
      <c r="G523" s="196"/>
      <c r="H523" s="196"/>
      <c r="I523" s="196"/>
      <c r="J523" s="196"/>
      <c r="K523" s="196"/>
    </row>
    <row r="524" spans="1:11">
      <c r="A524" s="195"/>
      <c r="B524" s="195"/>
      <c r="C524" s="194"/>
      <c r="G524" s="196"/>
      <c r="H524" s="196"/>
      <c r="I524" s="196"/>
      <c r="J524" s="196"/>
      <c r="K524" s="196"/>
    </row>
    <row r="525" spans="1:11">
      <c r="A525" s="195"/>
      <c r="B525" s="195"/>
      <c r="C525" s="194"/>
      <c r="G525" s="196"/>
      <c r="H525" s="196"/>
      <c r="I525" s="196"/>
      <c r="J525" s="196"/>
      <c r="K525" s="196"/>
    </row>
    <row r="526" spans="1:11">
      <c r="A526" s="195"/>
      <c r="B526" s="195"/>
      <c r="C526" s="194"/>
      <c r="G526" s="196"/>
      <c r="H526" s="196"/>
      <c r="I526" s="196"/>
      <c r="J526" s="196"/>
      <c r="K526" s="196"/>
    </row>
    <row r="527" spans="1:11">
      <c r="A527" s="195"/>
      <c r="B527" s="195"/>
      <c r="C527" s="194"/>
      <c r="G527" s="196"/>
      <c r="H527" s="196"/>
      <c r="I527" s="196"/>
      <c r="J527" s="196"/>
      <c r="K527" s="196"/>
    </row>
    <row r="528" spans="1:11">
      <c r="A528" s="195"/>
      <c r="B528" s="195"/>
      <c r="C528" s="194"/>
      <c r="G528" s="196"/>
      <c r="H528" s="196"/>
      <c r="I528" s="196"/>
      <c r="J528" s="196"/>
      <c r="K528" s="196"/>
    </row>
    <row r="529" spans="1:11">
      <c r="A529" s="195"/>
      <c r="B529" s="195"/>
      <c r="C529" s="194"/>
      <c r="G529" s="196"/>
      <c r="H529" s="196"/>
      <c r="I529" s="196"/>
      <c r="J529" s="196"/>
      <c r="K529" s="196"/>
    </row>
    <row r="530" spans="1:11">
      <c r="A530" s="195"/>
      <c r="B530" s="195"/>
      <c r="C530" s="194"/>
      <c r="G530" s="196"/>
      <c r="H530" s="196"/>
      <c r="I530" s="196"/>
      <c r="J530" s="196"/>
      <c r="K530" s="196"/>
    </row>
    <row r="531" spans="1:11">
      <c r="A531" s="195"/>
      <c r="B531" s="195"/>
      <c r="C531" s="194"/>
      <c r="G531" s="196"/>
      <c r="H531" s="196"/>
      <c r="I531" s="196"/>
      <c r="J531" s="196"/>
      <c r="K531" s="196"/>
    </row>
    <row r="532" spans="1:11">
      <c r="A532" s="195"/>
      <c r="B532" s="195"/>
      <c r="C532" s="194"/>
      <c r="G532" s="196"/>
      <c r="H532" s="196"/>
      <c r="I532" s="196"/>
      <c r="J532" s="196"/>
      <c r="K532" s="196"/>
    </row>
    <row r="533" spans="1:11">
      <c r="A533" s="195"/>
      <c r="B533" s="195"/>
      <c r="C533" s="194"/>
      <c r="G533" s="196"/>
      <c r="H533" s="196"/>
      <c r="I533" s="196"/>
      <c r="J533" s="196"/>
      <c r="K533" s="196"/>
    </row>
    <row r="534" spans="1:11">
      <c r="A534" s="195"/>
      <c r="B534" s="195"/>
      <c r="C534" s="194"/>
      <c r="G534" s="196"/>
      <c r="H534" s="196"/>
      <c r="I534" s="196"/>
      <c r="J534" s="196"/>
      <c r="K534" s="196"/>
    </row>
    <row r="535" spans="1:11">
      <c r="A535" s="195"/>
      <c r="B535" s="195"/>
      <c r="C535" s="194"/>
      <c r="G535" s="196"/>
      <c r="H535" s="196"/>
      <c r="I535" s="196"/>
      <c r="J535" s="196"/>
      <c r="K535" s="196"/>
    </row>
    <row r="536" spans="1:11">
      <c r="A536" s="195"/>
      <c r="B536" s="195"/>
      <c r="C536" s="194"/>
      <c r="G536" s="196"/>
      <c r="H536" s="196"/>
      <c r="I536" s="196"/>
      <c r="J536" s="196"/>
      <c r="K536" s="196"/>
    </row>
    <row r="537" spans="1:11">
      <c r="A537" s="195"/>
      <c r="B537" s="195"/>
      <c r="C537" s="194"/>
      <c r="G537" s="196"/>
      <c r="H537" s="196"/>
      <c r="I537" s="196"/>
      <c r="J537" s="196"/>
      <c r="K537" s="196"/>
    </row>
    <row r="538" spans="1:11">
      <c r="A538" s="195"/>
      <c r="B538" s="195"/>
      <c r="C538" s="194"/>
      <c r="G538" s="196"/>
      <c r="H538" s="196"/>
      <c r="I538" s="196"/>
      <c r="J538" s="196"/>
      <c r="K538" s="196"/>
    </row>
    <row r="539" spans="1:11">
      <c r="A539" s="195"/>
      <c r="B539" s="195"/>
      <c r="C539" s="194"/>
      <c r="G539" s="196"/>
      <c r="H539" s="196"/>
      <c r="I539" s="196"/>
      <c r="J539" s="196"/>
      <c r="K539" s="196"/>
    </row>
    <row r="540" spans="1:11">
      <c r="A540" s="195"/>
      <c r="B540" s="195"/>
      <c r="C540" s="194"/>
      <c r="G540" s="196"/>
      <c r="H540" s="196"/>
      <c r="I540" s="196"/>
      <c r="J540" s="196"/>
      <c r="K540" s="196"/>
    </row>
    <row r="541" spans="1:11">
      <c r="A541" s="195"/>
      <c r="B541" s="195"/>
      <c r="C541" s="194"/>
      <c r="G541" s="196"/>
      <c r="H541" s="196"/>
      <c r="I541" s="196"/>
      <c r="J541" s="196"/>
      <c r="K541" s="196"/>
    </row>
    <row r="542" spans="1:11">
      <c r="A542" s="195"/>
      <c r="B542" s="195"/>
      <c r="C542" s="194"/>
      <c r="G542" s="196"/>
      <c r="H542" s="196"/>
      <c r="I542" s="196"/>
      <c r="J542" s="196"/>
      <c r="K542" s="196"/>
    </row>
    <row r="543" spans="1:11">
      <c r="A543" s="195"/>
      <c r="B543" s="195"/>
      <c r="C543" s="194"/>
      <c r="G543" s="196"/>
      <c r="H543" s="196"/>
      <c r="I543" s="196"/>
      <c r="J543" s="196"/>
      <c r="K543" s="196"/>
    </row>
    <row r="544" spans="1:11">
      <c r="A544" s="195"/>
      <c r="B544" s="195"/>
      <c r="C544" s="194"/>
      <c r="G544" s="196"/>
      <c r="H544" s="196"/>
      <c r="I544" s="196"/>
      <c r="J544" s="196"/>
      <c r="K544" s="196"/>
    </row>
    <row r="545" spans="1:11">
      <c r="A545" s="195"/>
      <c r="B545" s="195"/>
      <c r="C545" s="194"/>
      <c r="G545" s="196"/>
      <c r="H545" s="196"/>
      <c r="I545" s="196"/>
      <c r="J545" s="196"/>
      <c r="K545" s="196"/>
    </row>
    <row r="546" spans="1:11">
      <c r="A546" s="195"/>
      <c r="B546" s="195"/>
      <c r="C546" s="194"/>
      <c r="G546" s="196"/>
      <c r="H546" s="196"/>
      <c r="I546" s="196"/>
      <c r="J546" s="196"/>
      <c r="K546" s="196"/>
    </row>
    <row r="547" spans="1:11">
      <c r="A547" s="195"/>
      <c r="B547" s="195"/>
      <c r="C547" s="194"/>
      <c r="G547" s="196"/>
      <c r="H547" s="196"/>
      <c r="I547" s="196"/>
      <c r="J547" s="196"/>
      <c r="K547" s="196"/>
    </row>
    <row r="548" spans="1:11">
      <c r="A548" s="195"/>
      <c r="B548" s="195"/>
      <c r="C548" s="194"/>
      <c r="G548" s="196"/>
      <c r="H548" s="196"/>
      <c r="I548" s="196"/>
      <c r="J548" s="196"/>
      <c r="K548" s="196"/>
    </row>
    <row r="549" spans="1:11">
      <c r="A549" s="195"/>
      <c r="B549" s="195"/>
      <c r="C549" s="194"/>
      <c r="G549" s="196"/>
      <c r="H549" s="196"/>
      <c r="I549" s="196"/>
      <c r="J549" s="196"/>
      <c r="K549" s="196"/>
    </row>
    <row r="550" spans="1:11">
      <c r="A550" s="195"/>
      <c r="B550" s="195"/>
      <c r="C550" s="194"/>
      <c r="G550" s="196"/>
      <c r="H550" s="196"/>
      <c r="I550" s="196"/>
      <c r="J550" s="196"/>
      <c r="K550" s="196"/>
    </row>
    <row r="551" spans="1:11">
      <c r="A551" s="195"/>
      <c r="B551" s="195"/>
      <c r="C551" s="194"/>
      <c r="G551" s="196"/>
      <c r="H551" s="196"/>
      <c r="I551" s="196"/>
      <c r="J551" s="196"/>
      <c r="K551" s="196"/>
    </row>
    <row r="552" spans="1:11">
      <c r="A552" s="195"/>
      <c r="B552" s="195"/>
      <c r="C552" s="194"/>
      <c r="G552" s="196"/>
      <c r="H552" s="196"/>
      <c r="I552" s="196"/>
      <c r="J552" s="196"/>
      <c r="K552" s="196"/>
    </row>
    <row r="553" spans="1:11">
      <c r="A553" s="195"/>
      <c r="B553" s="195"/>
      <c r="C553" s="194"/>
      <c r="G553" s="196"/>
      <c r="H553" s="196"/>
      <c r="I553" s="196"/>
      <c r="J553" s="196"/>
      <c r="K553" s="196"/>
    </row>
    <row r="554" spans="1:11">
      <c r="A554" s="195"/>
      <c r="B554" s="195"/>
      <c r="C554" s="194"/>
      <c r="G554" s="196"/>
      <c r="H554" s="196"/>
      <c r="I554" s="196"/>
      <c r="J554" s="196"/>
      <c r="K554" s="196"/>
    </row>
    <row r="555" spans="1:11">
      <c r="A555" s="195"/>
      <c r="B555" s="195"/>
      <c r="C555" s="194"/>
      <c r="G555" s="196"/>
      <c r="H555" s="196"/>
      <c r="I555" s="196"/>
      <c r="J555" s="196"/>
      <c r="K555" s="196"/>
    </row>
    <row r="556" spans="1:11">
      <c r="A556" s="195"/>
      <c r="B556" s="195"/>
      <c r="C556" s="194"/>
      <c r="G556" s="196"/>
      <c r="H556" s="196"/>
      <c r="I556" s="196"/>
      <c r="J556" s="196"/>
      <c r="K556" s="196"/>
    </row>
    <row r="557" spans="1:11">
      <c r="A557" s="195"/>
      <c r="B557" s="195"/>
      <c r="C557" s="194"/>
      <c r="G557" s="196"/>
      <c r="H557" s="196"/>
      <c r="I557" s="196"/>
      <c r="J557" s="196"/>
      <c r="K557" s="196"/>
    </row>
    <row r="558" spans="1:11">
      <c r="A558" s="195"/>
      <c r="B558" s="195"/>
      <c r="C558" s="194"/>
      <c r="G558" s="196"/>
      <c r="H558" s="196"/>
      <c r="I558" s="196"/>
      <c r="J558" s="196"/>
      <c r="K558" s="196"/>
    </row>
    <row r="559" spans="1:11">
      <c r="A559" s="195"/>
      <c r="B559" s="195"/>
      <c r="C559" s="194"/>
      <c r="G559" s="196"/>
      <c r="H559" s="196"/>
      <c r="I559" s="196"/>
      <c r="J559" s="196"/>
      <c r="K559" s="196"/>
    </row>
    <row r="560" spans="1:11">
      <c r="A560" s="195"/>
      <c r="B560" s="195"/>
      <c r="C560" s="194"/>
      <c r="G560" s="196"/>
      <c r="H560" s="196"/>
      <c r="I560" s="196"/>
      <c r="J560" s="196"/>
      <c r="K560" s="196"/>
    </row>
    <row r="561" spans="1:11">
      <c r="A561" s="195"/>
      <c r="B561" s="195"/>
      <c r="C561" s="194"/>
      <c r="G561" s="196"/>
      <c r="H561" s="196"/>
      <c r="I561" s="196"/>
      <c r="J561" s="196"/>
      <c r="K561" s="196"/>
    </row>
    <row r="562" spans="1:11">
      <c r="A562" s="195"/>
      <c r="B562" s="195"/>
      <c r="C562" s="194"/>
      <c r="G562" s="196"/>
      <c r="H562" s="196"/>
      <c r="I562" s="196"/>
      <c r="J562" s="196"/>
      <c r="K562" s="196"/>
    </row>
    <row r="563" spans="1:11">
      <c r="A563" s="195"/>
      <c r="B563" s="195"/>
      <c r="C563" s="194"/>
      <c r="G563" s="196"/>
      <c r="H563" s="196"/>
      <c r="I563" s="196"/>
      <c r="J563" s="196"/>
      <c r="K563" s="196"/>
    </row>
    <row r="564" spans="1:11">
      <c r="A564" s="195"/>
      <c r="B564" s="195"/>
      <c r="C564" s="194"/>
      <c r="G564" s="196"/>
      <c r="H564" s="196"/>
      <c r="I564" s="196"/>
      <c r="J564" s="196"/>
      <c r="K564" s="196"/>
    </row>
    <row r="565" spans="1:11">
      <c r="A565" s="195"/>
      <c r="B565" s="195"/>
      <c r="C565" s="194"/>
      <c r="G565" s="196"/>
      <c r="H565" s="196"/>
      <c r="I565" s="196"/>
      <c r="J565" s="196"/>
      <c r="K565" s="196"/>
    </row>
    <row r="566" spans="1:11">
      <c r="A566" s="195"/>
      <c r="B566" s="195"/>
      <c r="C566" s="194"/>
      <c r="G566" s="196"/>
      <c r="H566" s="196"/>
      <c r="I566" s="196"/>
      <c r="J566" s="196"/>
      <c r="K566" s="196"/>
    </row>
    <row r="567" spans="1:11">
      <c r="A567" s="195"/>
      <c r="B567" s="195"/>
      <c r="C567" s="194"/>
      <c r="G567" s="196"/>
      <c r="H567" s="196"/>
      <c r="I567" s="196"/>
      <c r="J567" s="196"/>
      <c r="K567" s="196"/>
    </row>
    <row r="568" spans="1:11">
      <c r="A568" s="195"/>
      <c r="B568" s="195"/>
      <c r="C568" s="194"/>
      <c r="G568" s="196"/>
      <c r="H568" s="196"/>
      <c r="I568" s="196"/>
      <c r="J568" s="196"/>
      <c r="K568" s="196"/>
    </row>
    <row r="569" spans="1:11">
      <c r="A569" s="195"/>
      <c r="B569" s="195"/>
      <c r="C569" s="194"/>
      <c r="G569" s="196"/>
      <c r="H569" s="196"/>
      <c r="I569" s="196"/>
      <c r="J569" s="196"/>
      <c r="K569" s="196"/>
    </row>
    <row r="570" spans="1:11">
      <c r="A570" s="195"/>
      <c r="B570" s="195"/>
      <c r="C570" s="194"/>
      <c r="G570" s="196"/>
      <c r="H570" s="196"/>
      <c r="I570" s="196"/>
      <c r="J570" s="196"/>
      <c r="K570" s="196"/>
    </row>
    <row r="571" spans="1:11">
      <c r="A571" s="195"/>
      <c r="B571" s="195"/>
      <c r="C571" s="194"/>
      <c r="G571" s="196"/>
      <c r="H571" s="196"/>
      <c r="I571" s="196"/>
      <c r="J571" s="196"/>
      <c r="K571" s="196"/>
    </row>
    <row r="572" spans="1:11">
      <c r="A572" s="195"/>
      <c r="B572" s="195"/>
      <c r="C572" s="194"/>
      <c r="G572" s="196"/>
      <c r="H572" s="196"/>
      <c r="I572" s="196"/>
      <c r="J572" s="196"/>
      <c r="K572" s="196"/>
    </row>
    <row r="573" spans="1:11">
      <c r="A573" s="195"/>
      <c r="B573" s="195"/>
      <c r="C573" s="194"/>
      <c r="G573" s="196"/>
      <c r="H573" s="196"/>
      <c r="I573" s="196"/>
      <c r="J573" s="196"/>
      <c r="K573" s="196"/>
    </row>
    <row r="574" spans="1:11">
      <c r="A574" s="195"/>
      <c r="B574" s="195"/>
      <c r="C574" s="194"/>
      <c r="G574" s="196"/>
      <c r="H574" s="196"/>
      <c r="I574" s="196"/>
      <c r="J574" s="196"/>
      <c r="K574" s="196"/>
    </row>
    <row r="575" spans="1:11">
      <c r="A575" s="195"/>
      <c r="B575" s="195"/>
      <c r="C575" s="194"/>
      <c r="G575" s="196"/>
      <c r="H575" s="196"/>
      <c r="I575" s="196"/>
      <c r="J575" s="196"/>
      <c r="K575" s="196"/>
    </row>
    <row r="576" spans="1:11">
      <c r="A576" s="195"/>
      <c r="B576" s="195"/>
      <c r="C576" s="194"/>
      <c r="G576" s="196"/>
      <c r="H576" s="196"/>
      <c r="I576" s="196"/>
      <c r="J576" s="196"/>
      <c r="K576" s="196"/>
    </row>
    <row r="577" spans="1:11">
      <c r="A577" s="195"/>
      <c r="B577" s="195"/>
      <c r="C577" s="194"/>
      <c r="G577" s="196"/>
      <c r="H577" s="196"/>
      <c r="I577" s="196"/>
      <c r="J577" s="196"/>
      <c r="K577" s="196"/>
    </row>
    <row r="578" spans="1:11">
      <c r="A578" s="195"/>
      <c r="B578" s="195"/>
      <c r="C578" s="194"/>
      <c r="G578" s="196"/>
      <c r="H578" s="196"/>
      <c r="I578" s="196"/>
      <c r="J578" s="196"/>
      <c r="K578" s="196"/>
    </row>
    <row r="579" spans="1:11">
      <c r="A579" s="195"/>
      <c r="B579" s="195"/>
      <c r="C579" s="194"/>
      <c r="G579" s="196"/>
      <c r="H579" s="196"/>
      <c r="I579" s="196"/>
      <c r="J579" s="196"/>
      <c r="K579" s="196"/>
    </row>
    <row r="580" spans="1:11">
      <c r="A580" s="195"/>
      <c r="B580" s="195"/>
      <c r="C580" s="194"/>
      <c r="G580" s="196"/>
      <c r="H580" s="196"/>
      <c r="I580" s="196"/>
      <c r="J580" s="196"/>
      <c r="K580" s="196"/>
    </row>
    <row r="581" spans="1:11">
      <c r="A581" s="195"/>
      <c r="B581" s="195"/>
      <c r="C581" s="194"/>
      <c r="G581" s="196"/>
      <c r="H581" s="196"/>
      <c r="I581" s="196"/>
      <c r="J581" s="196"/>
      <c r="K581" s="196"/>
    </row>
    <row r="582" spans="1:11">
      <c r="A582" s="195"/>
      <c r="B582" s="195"/>
      <c r="C582" s="194"/>
      <c r="G582" s="196"/>
      <c r="H582" s="196"/>
      <c r="I582" s="196"/>
      <c r="J582" s="196"/>
      <c r="K582" s="196"/>
    </row>
    <row r="583" spans="1:11">
      <c r="A583" s="195"/>
      <c r="B583" s="195"/>
      <c r="C583" s="194"/>
      <c r="G583" s="196"/>
      <c r="H583" s="196"/>
      <c r="I583" s="196"/>
      <c r="J583" s="196"/>
      <c r="K583" s="196"/>
    </row>
    <row r="584" spans="1:11">
      <c r="A584" s="195"/>
      <c r="B584" s="195"/>
      <c r="C584" s="194"/>
      <c r="G584" s="196"/>
      <c r="H584" s="196"/>
      <c r="I584" s="196"/>
      <c r="J584" s="196"/>
      <c r="K584" s="196"/>
    </row>
    <row r="585" spans="1:11">
      <c r="A585" s="195"/>
      <c r="B585" s="195"/>
      <c r="C585" s="194"/>
      <c r="G585" s="196"/>
      <c r="H585" s="196"/>
      <c r="I585" s="196"/>
      <c r="J585" s="196"/>
      <c r="K585" s="196"/>
    </row>
    <row r="586" spans="1:11">
      <c r="A586" s="195"/>
      <c r="B586" s="195"/>
      <c r="C586" s="194"/>
      <c r="G586" s="196"/>
      <c r="H586" s="196"/>
      <c r="I586" s="196"/>
      <c r="J586" s="196"/>
      <c r="K586" s="196"/>
    </row>
    <row r="587" spans="1:11">
      <c r="A587" s="195"/>
      <c r="B587" s="195"/>
      <c r="C587" s="194"/>
      <c r="G587" s="196"/>
      <c r="H587" s="196"/>
      <c r="I587" s="196"/>
      <c r="J587" s="196"/>
      <c r="K587" s="196"/>
    </row>
    <row r="588" spans="1:11">
      <c r="A588" s="195"/>
      <c r="B588" s="195"/>
      <c r="C588" s="194"/>
      <c r="G588" s="196"/>
      <c r="H588" s="196"/>
      <c r="I588" s="196"/>
      <c r="J588" s="196"/>
      <c r="K588" s="196"/>
    </row>
    <row r="589" spans="1:11">
      <c r="A589" s="195"/>
      <c r="B589" s="195"/>
      <c r="C589" s="194"/>
      <c r="G589" s="196"/>
      <c r="H589" s="196"/>
      <c r="I589" s="196"/>
      <c r="J589" s="196"/>
      <c r="K589" s="196"/>
    </row>
    <row r="590" spans="1:11">
      <c r="A590" s="195"/>
      <c r="B590" s="195"/>
      <c r="C590" s="194"/>
      <c r="G590" s="196"/>
      <c r="H590" s="196"/>
      <c r="I590" s="196"/>
      <c r="J590" s="196"/>
      <c r="K590" s="196"/>
    </row>
    <row r="591" spans="1:11">
      <c r="A591" s="195"/>
      <c r="B591" s="195"/>
      <c r="C591" s="194"/>
      <c r="G591" s="196"/>
      <c r="H591" s="196"/>
      <c r="I591" s="196"/>
      <c r="J591" s="196"/>
      <c r="K591" s="196"/>
    </row>
    <row r="592" spans="1:11">
      <c r="A592" s="195"/>
      <c r="B592" s="195"/>
      <c r="C592" s="194"/>
      <c r="G592" s="196"/>
      <c r="H592" s="196"/>
      <c r="I592" s="196"/>
      <c r="J592" s="196"/>
      <c r="K592" s="196"/>
    </row>
    <row r="593" spans="1:11">
      <c r="A593" s="195"/>
      <c r="B593" s="195"/>
      <c r="C593" s="194"/>
      <c r="G593" s="196"/>
      <c r="H593" s="196"/>
      <c r="I593" s="196"/>
      <c r="J593" s="196"/>
      <c r="K593" s="196"/>
    </row>
    <row r="594" spans="1:11">
      <c r="A594" s="195"/>
      <c r="B594" s="195"/>
      <c r="C594" s="194"/>
      <c r="G594" s="196"/>
      <c r="H594" s="196"/>
      <c r="I594" s="196"/>
      <c r="J594" s="196"/>
      <c r="K594" s="196"/>
    </row>
    <row r="595" spans="1:11">
      <c r="A595" s="195"/>
      <c r="B595" s="195"/>
      <c r="C595" s="194"/>
      <c r="G595" s="196"/>
      <c r="H595" s="196"/>
      <c r="I595" s="196"/>
      <c r="J595" s="196"/>
      <c r="K595" s="196"/>
    </row>
    <row r="596" spans="1:11">
      <c r="A596" s="195"/>
      <c r="B596" s="195"/>
      <c r="C596" s="194"/>
      <c r="G596" s="196"/>
      <c r="H596" s="196"/>
      <c r="I596" s="196"/>
      <c r="J596" s="196"/>
      <c r="K596" s="196"/>
    </row>
    <row r="597" spans="1:11">
      <c r="A597" s="195"/>
      <c r="B597" s="195"/>
      <c r="C597" s="194"/>
      <c r="G597" s="196"/>
      <c r="H597" s="196"/>
      <c r="I597" s="196"/>
      <c r="J597" s="196"/>
      <c r="K597" s="196"/>
    </row>
    <row r="598" spans="1:11">
      <c r="A598" s="195"/>
      <c r="B598" s="195"/>
      <c r="C598" s="194"/>
      <c r="G598" s="196"/>
      <c r="H598" s="196"/>
      <c r="I598" s="196"/>
      <c r="J598" s="196"/>
      <c r="K598" s="196"/>
    </row>
    <row r="599" spans="1:11">
      <c r="A599" s="195"/>
      <c r="B599" s="195"/>
      <c r="C599" s="194"/>
      <c r="G599" s="196"/>
      <c r="H599" s="196"/>
      <c r="I599" s="196"/>
      <c r="J599" s="196"/>
      <c r="K599" s="196"/>
    </row>
    <row r="600" spans="1:11">
      <c r="A600" s="195"/>
      <c r="B600" s="195"/>
      <c r="C600" s="194"/>
      <c r="G600" s="196"/>
      <c r="H600" s="196"/>
      <c r="I600" s="196"/>
      <c r="J600" s="196"/>
      <c r="K600" s="196"/>
    </row>
    <row r="601" spans="1:11">
      <c r="A601" s="195"/>
      <c r="B601" s="195"/>
      <c r="C601" s="194"/>
      <c r="G601" s="196"/>
      <c r="H601" s="196"/>
      <c r="I601" s="196"/>
      <c r="J601" s="196"/>
      <c r="K601" s="196"/>
    </row>
    <row r="602" spans="1:11">
      <c r="A602" s="195"/>
      <c r="B602" s="195"/>
      <c r="C602" s="194"/>
      <c r="G602" s="196"/>
      <c r="H602" s="196"/>
      <c r="I602" s="196"/>
      <c r="J602" s="196"/>
      <c r="K602" s="196"/>
    </row>
    <row r="603" spans="1:11">
      <c r="A603" s="195"/>
      <c r="B603" s="195"/>
      <c r="C603" s="194"/>
      <c r="G603" s="196"/>
      <c r="H603" s="196"/>
      <c r="I603" s="196"/>
      <c r="J603" s="196"/>
      <c r="K603" s="196"/>
    </row>
    <row r="604" spans="1:11">
      <c r="A604" s="195"/>
      <c r="B604" s="195"/>
      <c r="C604" s="194"/>
      <c r="G604" s="196"/>
      <c r="H604" s="196"/>
      <c r="I604" s="196"/>
      <c r="J604" s="196"/>
      <c r="K604" s="196"/>
    </row>
    <row r="605" spans="1:11">
      <c r="A605" s="195"/>
      <c r="B605" s="195"/>
      <c r="C605" s="194"/>
      <c r="G605" s="196"/>
      <c r="H605" s="196"/>
      <c r="I605" s="196"/>
      <c r="J605" s="196"/>
      <c r="K605" s="196"/>
    </row>
    <row r="606" spans="1:11">
      <c r="A606" s="195"/>
      <c r="B606" s="195"/>
      <c r="C606" s="194"/>
      <c r="G606" s="196"/>
      <c r="H606" s="196"/>
      <c r="I606" s="196"/>
      <c r="J606" s="196"/>
      <c r="K606" s="196"/>
    </row>
    <row r="607" spans="1:11">
      <c r="A607" s="195"/>
      <c r="B607" s="195"/>
      <c r="C607" s="194"/>
      <c r="G607" s="196"/>
      <c r="H607" s="196"/>
      <c r="I607" s="196"/>
      <c r="J607" s="196"/>
      <c r="K607" s="196"/>
    </row>
    <row r="608" spans="1:11">
      <c r="A608" s="195"/>
      <c r="B608" s="195"/>
      <c r="C608" s="194"/>
      <c r="G608" s="196"/>
      <c r="H608" s="196"/>
      <c r="I608" s="196"/>
      <c r="J608" s="196"/>
      <c r="K608" s="196"/>
    </row>
    <row r="609" spans="1:11">
      <c r="A609" s="195"/>
      <c r="B609" s="195"/>
      <c r="C609" s="194"/>
      <c r="G609" s="196"/>
      <c r="H609" s="196"/>
      <c r="I609" s="196"/>
      <c r="J609" s="196"/>
      <c r="K609" s="196"/>
    </row>
    <row r="610" spans="1:11">
      <c r="A610" s="195"/>
      <c r="B610" s="195"/>
      <c r="C610" s="194"/>
      <c r="G610" s="196"/>
      <c r="H610" s="196"/>
      <c r="I610" s="196"/>
      <c r="J610" s="196"/>
      <c r="K610" s="196"/>
    </row>
    <row r="611" spans="1:11">
      <c r="A611" s="195"/>
      <c r="B611" s="195"/>
      <c r="C611" s="194"/>
      <c r="G611" s="196"/>
      <c r="H611" s="196"/>
      <c r="I611" s="196"/>
      <c r="J611" s="196"/>
      <c r="K611" s="196"/>
    </row>
    <row r="612" spans="1:11">
      <c r="A612" s="195"/>
      <c r="B612" s="195"/>
      <c r="C612" s="194"/>
      <c r="G612" s="196"/>
      <c r="H612" s="196"/>
      <c r="I612" s="196"/>
      <c r="J612" s="196"/>
      <c r="K612" s="196"/>
    </row>
    <row r="613" spans="1:11">
      <c r="A613" s="195"/>
      <c r="B613" s="195"/>
      <c r="C613" s="194"/>
      <c r="G613" s="196"/>
      <c r="H613" s="196"/>
      <c r="I613" s="196"/>
      <c r="J613" s="196"/>
      <c r="K613" s="196"/>
    </row>
    <row r="614" spans="1:11">
      <c r="A614" s="195"/>
      <c r="B614" s="195"/>
      <c r="C614" s="194"/>
      <c r="G614" s="196"/>
      <c r="H614" s="196"/>
      <c r="I614" s="196"/>
      <c r="J614" s="196"/>
      <c r="K614" s="196"/>
    </row>
    <row r="615" spans="1:11">
      <c r="A615" s="195"/>
      <c r="B615" s="195"/>
      <c r="C615" s="194"/>
      <c r="G615" s="196"/>
      <c r="H615" s="196"/>
      <c r="I615" s="196"/>
      <c r="J615" s="196"/>
      <c r="K615" s="196"/>
    </row>
    <row r="616" spans="1:11">
      <c r="A616" s="195"/>
      <c r="B616" s="195"/>
      <c r="C616" s="194"/>
      <c r="G616" s="196"/>
      <c r="H616" s="196"/>
      <c r="I616" s="196"/>
      <c r="J616" s="196"/>
      <c r="K616" s="196"/>
    </row>
    <row r="617" spans="1:11">
      <c r="A617" s="195"/>
      <c r="B617" s="195"/>
      <c r="C617" s="194"/>
      <c r="G617" s="196"/>
      <c r="H617" s="196"/>
      <c r="I617" s="196"/>
      <c r="J617" s="196"/>
      <c r="K617" s="196"/>
    </row>
    <row r="618" spans="1:11">
      <c r="A618" s="195"/>
      <c r="B618" s="195"/>
      <c r="C618" s="194"/>
      <c r="G618" s="196"/>
      <c r="H618" s="196"/>
      <c r="I618" s="196"/>
      <c r="J618" s="196"/>
      <c r="K618" s="196"/>
    </row>
    <row r="619" spans="1:11">
      <c r="A619" s="195"/>
      <c r="B619" s="195"/>
      <c r="C619" s="194"/>
      <c r="G619" s="196"/>
      <c r="H619" s="196"/>
      <c r="I619" s="196"/>
      <c r="J619" s="196"/>
      <c r="K619" s="196"/>
    </row>
    <row r="620" spans="1:11">
      <c r="A620" s="195"/>
      <c r="B620" s="195"/>
      <c r="C620" s="194"/>
      <c r="G620" s="196"/>
      <c r="H620" s="196"/>
      <c r="I620" s="196"/>
      <c r="J620" s="196"/>
      <c r="K620" s="196"/>
    </row>
    <row r="621" spans="1:11">
      <c r="A621" s="195"/>
      <c r="B621" s="195"/>
      <c r="C621" s="194"/>
      <c r="G621" s="196"/>
      <c r="H621" s="196"/>
      <c r="I621" s="196"/>
      <c r="J621" s="196"/>
      <c r="K621" s="196"/>
    </row>
    <row r="622" spans="1:11">
      <c r="A622" s="195"/>
      <c r="B622" s="195"/>
      <c r="C622" s="194"/>
      <c r="G622" s="196"/>
      <c r="H622" s="196"/>
      <c r="I622" s="196"/>
      <c r="J622" s="196"/>
      <c r="K622" s="196"/>
    </row>
    <row r="623" spans="1:11">
      <c r="A623" s="195"/>
      <c r="B623" s="195"/>
      <c r="C623" s="194"/>
      <c r="G623" s="196"/>
      <c r="H623" s="196"/>
      <c r="I623" s="196"/>
      <c r="J623" s="196"/>
      <c r="K623" s="196"/>
    </row>
    <row r="624" spans="1:11">
      <c r="A624" s="195"/>
      <c r="B624" s="195"/>
      <c r="C624" s="194"/>
      <c r="G624" s="196"/>
      <c r="H624" s="196"/>
      <c r="I624" s="196"/>
      <c r="J624" s="196"/>
      <c r="K624" s="196"/>
    </row>
    <row r="625" spans="1:11">
      <c r="A625" s="195"/>
      <c r="B625" s="195"/>
      <c r="C625" s="194"/>
      <c r="G625" s="196"/>
      <c r="H625" s="196"/>
      <c r="I625" s="196"/>
      <c r="J625" s="196"/>
      <c r="K625" s="196"/>
    </row>
    <row r="626" spans="1:11">
      <c r="A626" s="195"/>
      <c r="B626" s="195"/>
      <c r="C626" s="194"/>
      <c r="G626" s="196"/>
      <c r="H626" s="196"/>
      <c r="I626" s="196"/>
      <c r="J626" s="196"/>
      <c r="K626" s="196"/>
    </row>
    <row r="627" spans="1:11">
      <c r="A627" s="195"/>
      <c r="B627" s="195"/>
      <c r="C627" s="194"/>
      <c r="G627" s="196"/>
      <c r="H627" s="196"/>
      <c r="I627" s="196"/>
      <c r="J627" s="196"/>
      <c r="K627" s="196"/>
    </row>
    <row r="628" spans="1:11">
      <c r="A628" s="195"/>
      <c r="B628" s="195"/>
      <c r="C628" s="194"/>
      <c r="G628" s="196"/>
      <c r="H628" s="196"/>
      <c r="I628" s="196"/>
      <c r="J628" s="196"/>
      <c r="K628" s="196"/>
    </row>
    <row r="629" spans="1:11">
      <c r="A629" s="195"/>
      <c r="B629" s="195"/>
      <c r="C629" s="194"/>
      <c r="G629" s="196"/>
      <c r="H629" s="196"/>
      <c r="I629" s="196"/>
      <c r="J629" s="196"/>
      <c r="K629" s="196"/>
    </row>
    <row r="630" spans="1:11">
      <c r="A630" s="195"/>
      <c r="B630" s="195"/>
      <c r="C630" s="194"/>
      <c r="G630" s="196"/>
      <c r="H630" s="196"/>
      <c r="I630" s="196"/>
      <c r="J630" s="196"/>
      <c r="K630" s="196"/>
    </row>
    <row r="631" spans="1:11">
      <c r="A631" s="195"/>
      <c r="B631" s="195"/>
      <c r="C631" s="194"/>
      <c r="G631" s="196"/>
      <c r="H631" s="196"/>
      <c r="I631" s="196"/>
      <c r="J631" s="196"/>
      <c r="K631" s="196"/>
    </row>
    <row r="632" spans="1:11">
      <c r="A632" s="195"/>
      <c r="B632" s="195"/>
      <c r="C632" s="194"/>
      <c r="G632" s="196"/>
      <c r="H632" s="196"/>
      <c r="I632" s="196"/>
      <c r="J632" s="196"/>
      <c r="K632" s="196"/>
    </row>
    <row r="633" spans="1:11">
      <c r="A633" s="195"/>
      <c r="B633" s="195"/>
      <c r="C633" s="194"/>
      <c r="G633" s="196"/>
      <c r="H633" s="196"/>
      <c r="I633" s="196"/>
      <c r="J633" s="196"/>
      <c r="K633" s="196"/>
    </row>
    <row r="634" spans="1:11">
      <c r="A634" s="195"/>
      <c r="B634" s="195"/>
      <c r="C634" s="194"/>
      <c r="G634" s="196"/>
      <c r="H634" s="196"/>
      <c r="I634" s="196"/>
      <c r="J634" s="196"/>
      <c r="K634" s="196"/>
    </row>
    <row r="635" spans="1:11">
      <c r="A635" s="195"/>
      <c r="B635" s="195"/>
      <c r="C635" s="194"/>
      <c r="G635" s="196"/>
      <c r="H635" s="196"/>
      <c r="I635" s="196"/>
      <c r="J635" s="196"/>
      <c r="K635" s="196"/>
    </row>
    <row r="636" spans="1:11">
      <c r="A636" s="195"/>
      <c r="B636" s="195"/>
      <c r="C636" s="194"/>
      <c r="G636" s="196"/>
      <c r="H636" s="196"/>
      <c r="I636" s="196"/>
      <c r="J636" s="196"/>
      <c r="K636" s="196"/>
    </row>
    <row r="637" spans="1:11">
      <c r="A637" s="195"/>
      <c r="B637" s="195"/>
      <c r="C637" s="194"/>
      <c r="G637" s="196"/>
      <c r="H637" s="196"/>
      <c r="I637" s="196"/>
      <c r="J637" s="196"/>
      <c r="K637" s="196"/>
    </row>
    <row r="638" spans="1:11">
      <c r="A638" s="195"/>
      <c r="B638" s="195"/>
      <c r="C638" s="194"/>
      <c r="G638" s="196"/>
      <c r="H638" s="196"/>
      <c r="I638" s="196"/>
      <c r="J638" s="196"/>
      <c r="K638" s="196"/>
    </row>
    <row r="639" spans="1:11">
      <c r="A639" s="195"/>
      <c r="B639" s="195"/>
      <c r="C639" s="194"/>
      <c r="G639" s="196"/>
      <c r="H639" s="196"/>
      <c r="I639" s="196"/>
      <c r="J639" s="196"/>
      <c r="K639" s="196"/>
    </row>
    <row r="640" spans="1:11">
      <c r="A640" s="195"/>
      <c r="B640" s="195"/>
      <c r="C640" s="194"/>
      <c r="G640" s="196"/>
      <c r="H640" s="196"/>
      <c r="I640" s="196"/>
      <c r="J640" s="196"/>
      <c r="K640" s="196"/>
    </row>
    <row r="641" spans="1:11">
      <c r="A641" s="195"/>
      <c r="B641" s="195"/>
      <c r="C641" s="194"/>
      <c r="G641" s="196"/>
      <c r="H641" s="196"/>
      <c r="I641" s="196"/>
      <c r="J641" s="196"/>
      <c r="K641" s="196"/>
    </row>
    <row r="642" spans="1:11">
      <c r="A642" s="195"/>
      <c r="B642" s="195"/>
      <c r="C642" s="194"/>
      <c r="G642" s="196"/>
      <c r="H642" s="196"/>
      <c r="I642" s="196"/>
      <c r="J642" s="196"/>
      <c r="K642" s="196"/>
    </row>
    <row r="643" spans="1:11">
      <c r="A643" s="195"/>
      <c r="B643" s="195"/>
      <c r="C643" s="194"/>
      <c r="G643" s="196"/>
      <c r="H643" s="196"/>
      <c r="I643" s="196"/>
      <c r="J643" s="196"/>
      <c r="K643" s="196"/>
    </row>
    <row r="644" spans="1:11">
      <c r="A644" s="195"/>
      <c r="B644" s="195"/>
      <c r="C644" s="194"/>
      <c r="G644" s="196"/>
      <c r="H644" s="196"/>
      <c r="I644" s="196"/>
      <c r="J644" s="196"/>
      <c r="K644" s="196"/>
    </row>
    <row r="645" spans="1:11">
      <c r="A645" s="195"/>
      <c r="B645" s="195"/>
      <c r="C645" s="194"/>
      <c r="G645" s="196"/>
      <c r="H645" s="196"/>
      <c r="I645" s="196"/>
      <c r="J645" s="196"/>
      <c r="K645" s="196"/>
    </row>
    <row r="646" spans="1:11">
      <c r="A646" s="195"/>
      <c r="B646" s="195"/>
      <c r="C646" s="194"/>
      <c r="G646" s="196"/>
      <c r="H646" s="196"/>
      <c r="I646" s="196"/>
      <c r="J646" s="196"/>
      <c r="K646" s="196"/>
    </row>
    <row r="647" spans="1:11">
      <c r="A647" s="195"/>
      <c r="B647" s="195"/>
      <c r="C647" s="194"/>
      <c r="G647" s="196"/>
      <c r="H647" s="196"/>
      <c r="I647" s="196"/>
      <c r="J647" s="196"/>
      <c r="K647" s="196"/>
    </row>
    <row r="648" spans="1:11">
      <c r="A648" s="195"/>
      <c r="B648" s="195"/>
      <c r="C648" s="194"/>
      <c r="G648" s="196"/>
      <c r="H648" s="196"/>
      <c r="I648" s="196"/>
      <c r="J648" s="196"/>
      <c r="K648" s="196"/>
    </row>
    <row r="649" spans="1:11">
      <c r="A649" s="195"/>
      <c r="B649" s="195"/>
      <c r="C649" s="194"/>
      <c r="G649" s="196"/>
      <c r="H649" s="196"/>
      <c r="I649" s="196"/>
      <c r="J649" s="196"/>
      <c r="K649" s="196"/>
    </row>
    <row r="650" spans="1:11">
      <c r="A650" s="195"/>
      <c r="B650" s="195"/>
      <c r="C650" s="194"/>
      <c r="G650" s="196"/>
      <c r="H650" s="196"/>
      <c r="I650" s="196"/>
      <c r="J650" s="196"/>
      <c r="K650" s="196"/>
    </row>
    <row r="651" spans="1:11">
      <c r="A651" s="195"/>
      <c r="B651" s="195"/>
      <c r="C651" s="194"/>
      <c r="G651" s="196"/>
      <c r="H651" s="196"/>
      <c r="I651" s="196"/>
      <c r="J651" s="196"/>
      <c r="K651" s="196"/>
    </row>
    <row r="652" spans="1:11">
      <c r="A652" s="195"/>
      <c r="B652" s="195"/>
      <c r="C652" s="194"/>
      <c r="G652" s="196"/>
      <c r="H652" s="196"/>
      <c r="I652" s="196"/>
      <c r="J652" s="196"/>
      <c r="K652" s="196"/>
    </row>
    <row r="653" spans="1:11">
      <c r="A653" s="195"/>
      <c r="B653" s="195"/>
      <c r="C653" s="194"/>
      <c r="G653" s="196"/>
      <c r="H653" s="196"/>
      <c r="I653" s="196"/>
      <c r="J653" s="196"/>
      <c r="K653" s="196"/>
    </row>
    <row r="654" spans="1:11">
      <c r="A654" s="195"/>
      <c r="B654" s="195"/>
      <c r="C654" s="194"/>
      <c r="G654" s="196"/>
      <c r="H654" s="196"/>
      <c r="I654" s="196"/>
      <c r="J654" s="196"/>
      <c r="K654" s="196"/>
    </row>
    <row r="655" spans="1:11">
      <c r="A655" s="195"/>
      <c r="B655" s="195"/>
      <c r="C655" s="194"/>
      <c r="G655" s="196"/>
      <c r="H655" s="196"/>
      <c r="I655" s="196"/>
      <c r="J655" s="196"/>
      <c r="K655" s="196"/>
    </row>
    <row r="656" spans="1:11">
      <c r="A656" s="195"/>
      <c r="B656" s="195"/>
      <c r="C656" s="194"/>
      <c r="G656" s="196"/>
      <c r="H656" s="196"/>
      <c r="I656" s="196"/>
      <c r="J656" s="196"/>
      <c r="K656" s="196"/>
    </row>
    <row r="657" spans="1:11">
      <c r="A657" s="195"/>
      <c r="B657" s="195"/>
      <c r="C657" s="194"/>
      <c r="G657" s="196"/>
      <c r="H657" s="196"/>
      <c r="I657" s="196"/>
      <c r="J657" s="196"/>
      <c r="K657" s="196"/>
    </row>
    <row r="658" spans="1:11">
      <c r="A658" s="195"/>
      <c r="B658" s="195"/>
      <c r="C658" s="194"/>
      <c r="G658" s="196"/>
      <c r="H658" s="196"/>
      <c r="I658" s="196"/>
      <c r="J658" s="196"/>
      <c r="K658" s="196"/>
    </row>
    <row r="659" spans="1:11">
      <c r="A659" s="195"/>
      <c r="B659" s="195"/>
      <c r="C659" s="194"/>
      <c r="G659" s="196"/>
      <c r="H659" s="196"/>
      <c r="I659" s="196"/>
      <c r="J659" s="196"/>
      <c r="K659" s="196"/>
    </row>
    <row r="660" spans="1:11">
      <c r="A660" s="195"/>
      <c r="B660" s="195"/>
      <c r="C660" s="194"/>
      <c r="G660" s="196"/>
      <c r="H660" s="196"/>
      <c r="I660" s="196"/>
      <c r="J660" s="196"/>
      <c r="K660" s="196"/>
    </row>
    <row r="661" spans="1:11">
      <c r="A661" s="195"/>
      <c r="B661" s="195"/>
      <c r="C661" s="194"/>
      <c r="G661" s="196"/>
      <c r="H661" s="196"/>
      <c r="I661" s="196"/>
      <c r="J661" s="196"/>
      <c r="K661" s="196"/>
    </row>
    <row r="662" spans="1:11">
      <c r="A662" s="195"/>
      <c r="B662" s="195"/>
      <c r="C662" s="194"/>
      <c r="G662" s="196"/>
      <c r="H662" s="196"/>
      <c r="I662" s="196"/>
      <c r="J662" s="196"/>
      <c r="K662" s="196"/>
    </row>
    <row r="663" spans="1:11">
      <c r="A663" s="195"/>
      <c r="B663" s="195"/>
      <c r="C663" s="194"/>
      <c r="G663" s="196"/>
      <c r="H663" s="196"/>
      <c r="I663" s="196"/>
      <c r="J663" s="196"/>
      <c r="K663" s="196"/>
    </row>
    <row r="664" spans="1:11">
      <c r="A664" s="195"/>
      <c r="B664" s="195"/>
      <c r="C664" s="194"/>
      <c r="G664" s="196"/>
      <c r="H664" s="196"/>
      <c r="I664" s="196"/>
      <c r="J664" s="196"/>
      <c r="K664" s="196"/>
    </row>
    <row r="665" spans="1:11">
      <c r="A665" s="195"/>
      <c r="B665" s="195"/>
      <c r="C665" s="194"/>
      <c r="G665" s="196"/>
      <c r="H665" s="196"/>
      <c r="I665" s="196"/>
      <c r="J665" s="196"/>
      <c r="K665" s="196"/>
    </row>
    <row r="666" spans="1:11">
      <c r="A666" s="195"/>
      <c r="B666" s="195"/>
      <c r="C666" s="194"/>
      <c r="G666" s="196"/>
      <c r="H666" s="196"/>
      <c r="I666" s="196"/>
      <c r="J666" s="196"/>
      <c r="K666" s="196"/>
    </row>
    <row r="667" spans="1:11">
      <c r="A667" s="195"/>
      <c r="B667" s="195"/>
      <c r="C667" s="194"/>
      <c r="G667" s="196"/>
      <c r="H667" s="196"/>
      <c r="I667" s="196"/>
      <c r="J667" s="196"/>
      <c r="K667" s="196"/>
    </row>
    <row r="668" spans="1:11">
      <c r="A668" s="195"/>
      <c r="B668" s="195"/>
      <c r="C668" s="194"/>
      <c r="G668" s="196"/>
      <c r="H668" s="196"/>
      <c r="I668" s="196"/>
      <c r="J668" s="196"/>
      <c r="K668" s="196"/>
    </row>
    <row r="669" spans="1:11">
      <c r="A669" s="195"/>
      <c r="B669" s="195"/>
      <c r="C669" s="194"/>
      <c r="G669" s="196"/>
      <c r="H669" s="196"/>
      <c r="I669" s="196"/>
      <c r="J669" s="196"/>
      <c r="K669" s="196"/>
    </row>
    <row r="670" spans="1:11">
      <c r="A670" s="195"/>
      <c r="B670" s="195"/>
      <c r="C670" s="194"/>
      <c r="G670" s="196"/>
      <c r="H670" s="196"/>
      <c r="I670" s="196"/>
      <c r="J670" s="196"/>
      <c r="K670" s="196"/>
    </row>
    <row r="671" spans="1:11">
      <c r="A671" s="195"/>
      <c r="B671" s="195"/>
      <c r="C671" s="194"/>
      <c r="G671" s="196"/>
      <c r="H671" s="196"/>
      <c r="I671" s="196"/>
      <c r="J671" s="196"/>
      <c r="K671" s="196"/>
    </row>
    <row r="672" spans="1:11">
      <c r="A672" s="195"/>
      <c r="B672" s="195"/>
      <c r="C672" s="194"/>
      <c r="G672" s="196"/>
      <c r="H672" s="196"/>
      <c r="I672" s="196"/>
      <c r="J672" s="196"/>
      <c r="K672" s="196"/>
    </row>
    <row r="673" spans="1:11">
      <c r="A673" s="195"/>
      <c r="B673" s="195"/>
      <c r="C673" s="194"/>
      <c r="G673" s="196"/>
      <c r="H673" s="196"/>
      <c r="I673" s="196"/>
      <c r="J673" s="196"/>
      <c r="K673" s="196"/>
    </row>
    <row r="674" spans="1:11">
      <c r="A674" s="195"/>
      <c r="B674" s="195"/>
      <c r="C674" s="194"/>
      <c r="G674" s="196"/>
      <c r="H674" s="196"/>
      <c r="I674" s="196"/>
      <c r="J674" s="196"/>
      <c r="K674" s="196"/>
    </row>
    <row r="675" spans="1:11">
      <c r="A675" s="195"/>
      <c r="B675" s="195"/>
      <c r="C675" s="194"/>
      <c r="G675" s="196"/>
      <c r="H675" s="196"/>
      <c r="I675" s="196"/>
      <c r="J675" s="196"/>
      <c r="K675" s="196"/>
    </row>
    <row r="676" spans="1:11">
      <c r="A676" s="195"/>
      <c r="B676" s="195"/>
      <c r="C676" s="194"/>
      <c r="G676" s="196"/>
      <c r="H676" s="196"/>
      <c r="I676" s="196"/>
      <c r="J676" s="196"/>
      <c r="K676" s="196"/>
    </row>
    <row r="677" spans="1:11">
      <c r="A677" s="195"/>
      <c r="B677" s="195"/>
      <c r="C677" s="194"/>
      <c r="G677" s="196"/>
      <c r="H677" s="196"/>
      <c r="I677" s="196"/>
      <c r="J677" s="196"/>
      <c r="K677" s="196"/>
    </row>
    <row r="678" spans="1:11">
      <c r="A678" s="195"/>
      <c r="B678" s="195"/>
      <c r="C678" s="194"/>
      <c r="G678" s="196"/>
      <c r="H678" s="196"/>
      <c r="I678" s="196"/>
      <c r="J678" s="196"/>
      <c r="K678" s="196"/>
    </row>
    <row r="679" spans="1:11">
      <c r="A679" s="195"/>
      <c r="B679" s="195"/>
      <c r="C679" s="194"/>
      <c r="G679" s="196"/>
      <c r="H679" s="196"/>
      <c r="I679" s="196"/>
      <c r="J679" s="196"/>
      <c r="K679" s="196"/>
    </row>
    <row r="680" spans="1:11">
      <c r="A680" s="195"/>
      <c r="B680" s="195"/>
      <c r="C680" s="194"/>
      <c r="G680" s="196"/>
      <c r="H680" s="196"/>
      <c r="I680" s="196"/>
      <c r="J680" s="196"/>
      <c r="K680" s="196"/>
    </row>
    <row r="681" spans="1:11">
      <c r="A681" s="195"/>
      <c r="B681" s="195"/>
      <c r="C681" s="194"/>
      <c r="G681" s="196"/>
      <c r="H681" s="196"/>
      <c r="I681" s="196"/>
      <c r="J681" s="196"/>
      <c r="K681" s="196"/>
    </row>
    <row r="682" spans="1:11">
      <c r="A682" s="195"/>
      <c r="B682" s="195"/>
      <c r="C682" s="194"/>
      <c r="G682" s="196"/>
      <c r="H682" s="196"/>
      <c r="I682" s="196"/>
      <c r="J682" s="196"/>
      <c r="K682" s="196"/>
    </row>
    <row r="683" spans="1:11">
      <c r="A683" s="195"/>
      <c r="B683" s="195"/>
      <c r="C683" s="194"/>
      <c r="G683" s="196"/>
      <c r="H683" s="196"/>
      <c r="I683" s="196"/>
      <c r="J683" s="196"/>
      <c r="K683" s="196"/>
    </row>
    <row r="684" spans="1:11">
      <c r="A684" s="195"/>
      <c r="B684" s="195"/>
      <c r="C684" s="194"/>
      <c r="G684" s="196"/>
      <c r="H684" s="196"/>
      <c r="I684" s="196"/>
      <c r="J684" s="196"/>
      <c r="K684" s="196"/>
    </row>
    <row r="685" spans="1:11">
      <c r="A685" s="195"/>
      <c r="B685" s="195"/>
      <c r="C685" s="194"/>
      <c r="G685" s="196"/>
      <c r="H685" s="196"/>
      <c r="I685" s="196"/>
      <c r="J685" s="196"/>
      <c r="K685" s="196"/>
    </row>
    <row r="686" spans="1:11">
      <c r="A686" s="195"/>
      <c r="B686" s="195"/>
      <c r="C686" s="194"/>
      <c r="G686" s="196"/>
      <c r="H686" s="196"/>
      <c r="I686" s="196"/>
      <c r="J686" s="196"/>
      <c r="K686" s="196"/>
    </row>
    <row r="687" spans="1:11">
      <c r="A687" s="195"/>
      <c r="B687" s="195"/>
      <c r="C687" s="194"/>
      <c r="G687" s="196"/>
      <c r="H687" s="196"/>
      <c r="I687" s="196"/>
      <c r="J687" s="196"/>
      <c r="K687" s="196"/>
    </row>
    <row r="688" spans="1:11">
      <c r="A688" s="195"/>
      <c r="B688" s="195"/>
      <c r="C688" s="194"/>
      <c r="G688" s="196"/>
      <c r="H688" s="196"/>
      <c r="I688" s="196"/>
      <c r="J688" s="196"/>
      <c r="K688" s="196"/>
    </row>
    <row r="689" spans="1:11">
      <c r="A689" s="195"/>
      <c r="B689" s="195"/>
      <c r="C689" s="194"/>
      <c r="G689" s="196"/>
      <c r="H689" s="196"/>
      <c r="I689" s="196"/>
      <c r="J689" s="196"/>
      <c r="K689" s="196"/>
    </row>
    <row r="690" spans="1:11">
      <c r="A690" s="195"/>
      <c r="B690" s="195"/>
      <c r="C690" s="194"/>
      <c r="G690" s="196"/>
      <c r="H690" s="196"/>
      <c r="I690" s="196"/>
      <c r="J690" s="196"/>
      <c r="K690" s="196"/>
    </row>
    <row r="691" spans="1:11">
      <c r="A691" s="195"/>
      <c r="B691" s="195"/>
      <c r="C691" s="194"/>
      <c r="G691" s="196"/>
      <c r="H691" s="196"/>
      <c r="I691" s="196"/>
      <c r="J691" s="196"/>
      <c r="K691" s="196"/>
    </row>
    <row r="692" spans="1:11">
      <c r="A692" s="195"/>
      <c r="B692" s="195"/>
      <c r="C692" s="194"/>
      <c r="G692" s="196"/>
      <c r="H692" s="196"/>
      <c r="I692" s="196"/>
      <c r="J692" s="196"/>
      <c r="K692" s="196"/>
    </row>
    <row r="693" spans="1:11">
      <c r="A693" s="195"/>
      <c r="B693" s="195"/>
      <c r="C693" s="194"/>
      <c r="G693" s="196"/>
      <c r="H693" s="196"/>
      <c r="I693" s="196"/>
      <c r="J693" s="196"/>
      <c r="K693" s="196"/>
    </row>
    <row r="694" spans="1:11">
      <c r="A694" s="195"/>
      <c r="B694" s="195"/>
      <c r="C694" s="194"/>
      <c r="G694" s="196"/>
      <c r="H694" s="196"/>
      <c r="I694" s="196"/>
      <c r="J694" s="196"/>
      <c r="K694" s="196"/>
    </row>
    <row r="695" spans="1:11">
      <c r="A695" s="195"/>
      <c r="B695" s="195"/>
      <c r="C695" s="194"/>
      <c r="G695" s="196"/>
      <c r="H695" s="196"/>
      <c r="I695" s="196"/>
      <c r="J695" s="196"/>
      <c r="K695" s="196"/>
    </row>
    <row r="696" spans="1:11">
      <c r="A696" s="195"/>
      <c r="B696" s="195"/>
      <c r="C696" s="194"/>
      <c r="G696" s="196"/>
      <c r="H696" s="196"/>
      <c r="I696" s="196"/>
      <c r="J696" s="196"/>
      <c r="K696" s="196"/>
    </row>
    <row r="697" spans="1:11">
      <c r="A697" s="195"/>
      <c r="B697" s="195"/>
      <c r="C697" s="194"/>
      <c r="G697" s="196"/>
      <c r="H697" s="196"/>
      <c r="I697" s="196"/>
      <c r="J697" s="196"/>
      <c r="K697" s="196"/>
    </row>
    <row r="698" spans="1:11">
      <c r="A698" s="195"/>
      <c r="B698" s="195"/>
      <c r="C698" s="194"/>
      <c r="G698" s="196"/>
      <c r="H698" s="196"/>
      <c r="I698" s="196"/>
      <c r="J698" s="196"/>
      <c r="K698" s="196"/>
    </row>
    <row r="699" spans="1:11">
      <c r="A699" s="195"/>
      <c r="B699" s="195"/>
      <c r="C699" s="194"/>
      <c r="G699" s="196"/>
      <c r="H699" s="196"/>
      <c r="I699" s="196"/>
      <c r="J699" s="196"/>
      <c r="K699" s="196"/>
    </row>
    <row r="700" spans="1:11">
      <c r="A700" s="195"/>
      <c r="B700" s="195"/>
      <c r="C700" s="194"/>
      <c r="G700" s="196"/>
      <c r="H700" s="196"/>
      <c r="I700" s="196"/>
      <c r="J700" s="196"/>
      <c r="K700" s="196"/>
    </row>
    <row r="701" spans="1:11">
      <c r="A701" s="195"/>
      <c r="B701" s="195"/>
      <c r="C701" s="194"/>
      <c r="G701" s="196"/>
      <c r="H701" s="196"/>
      <c r="I701" s="196"/>
      <c r="J701" s="196"/>
      <c r="K701" s="196"/>
    </row>
    <row r="702" spans="1:11">
      <c r="A702" s="195"/>
      <c r="B702" s="195"/>
      <c r="C702" s="194"/>
      <c r="G702" s="196"/>
      <c r="H702" s="196"/>
      <c r="I702" s="196"/>
      <c r="J702" s="196"/>
      <c r="K702" s="196"/>
    </row>
    <row r="703" spans="1:11">
      <c r="A703" s="195"/>
      <c r="B703" s="195"/>
      <c r="C703" s="194"/>
      <c r="G703" s="196"/>
      <c r="H703" s="196"/>
      <c r="I703" s="196"/>
      <c r="J703" s="196"/>
      <c r="K703" s="196"/>
    </row>
    <row r="704" spans="1:11">
      <c r="A704" s="195"/>
      <c r="B704" s="195"/>
      <c r="C704" s="194"/>
      <c r="G704" s="196"/>
      <c r="H704" s="196"/>
      <c r="I704" s="196"/>
      <c r="J704" s="196"/>
      <c r="K704" s="196"/>
    </row>
    <row r="705" spans="1:11">
      <c r="A705" s="195"/>
      <c r="B705" s="195"/>
      <c r="C705" s="194"/>
      <c r="G705" s="196"/>
      <c r="H705" s="196"/>
      <c r="I705" s="196"/>
      <c r="J705" s="196"/>
      <c r="K705" s="196"/>
    </row>
    <row r="706" spans="1:11">
      <c r="A706" s="195"/>
      <c r="B706" s="195"/>
      <c r="C706" s="194"/>
      <c r="G706" s="196"/>
      <c r="H706" s="196"/>
      <c r="I706" s="196"/>
      <c r="J706" s="196"/>
      <c r="K706" s="196"/>
    </row>
    <row r="707" spans="1:11">
      <c r="A707" s="195"/>
      <c r="B707" s="195"/>
      <c r="C707" s="194"/>
      <c r="G707" s="196"/>
      <c r="H707" s="196"/>
      <c r="I707" s="196"/>
      <c r="J707" s="196"/>
      <c r="K707" s="196"/>
    </row>
    <row r="708" spans="1:11">
      <c r="A708" s="195"/>
      <c r="B708" s="195"/>
      <c r="C708" s="194"/>
      <c r="G708" s="196"/>
      <c r="H708" s="196"/>
      <c r="I708" s="196"/>
      <c r="J708" s="196"/>
      <c r="K708" s="196"/>
    </row>
    <row r="709" spans="1:11">
      <c r="A709" s="195"/>
      <c r="B709" s="195"/>
      <c r="C709" s="194"/>
      <c r="G709" s="196"/>
      <c r="H709" s="196"/>
      <c r="I709" s="196"/>
      <c r="J709" s="196"/>
      <c r="K709" s="196"/>
    </row>
    <row r="710" spans="1:11">
      <c r="A710" s="195"/>
      <c r="B710" s="195"/>
      <c r="C710" s="194"/>
      <c r="G710" s="196"/>
      <c r="H710" s="196"/>
      <c r="I710" s="196"/>
      <c r="J710" s="196"/>
      <c r="K710" s="196"/>
    </row>
    <row r="711" spans="1:11">
      <c r="A711" s="195"/>
      <c r="B711" s="195"/>
      <c r="C711" s="194"/>
      <c r="G711" s="196"/>
      <c r="H711" s="196"/>
      <c r="I711" s="196"/>
      <c r="J711" s="196"/>
      <c r="K711" s="196"/>
    </row>
    <row r="712" spans="1:11">
      <c r="A712" s="195"/>
      <c r="B712" s="195"/>
      <c r="C712" s="194"/>
      <c r="G712" s="196"/>
      <c r="H712" s="196"/>
      <c r="I712" s="196"/>
      <c r="J712" s="196"/>
      <c r="K712" s="196"/>
    </row>
    <row r="713" spans="1:11">
      <c r="A713" s="195"/>
      <c r="B713" s="195"/>
      <c r="C713" s="194"/>
      <c r="G713" s="196"/>
      <c r="H713" s="196"/>
      <c r="I713" s="196"/>
      <c r="J713" s="196"/>
      <c r="K713" s="196"/>
    </row>
    <row r="714" spans="1:11">
      <c r="A714" s="195"/>
      <c r="B714" s="195"/>
      <c r="C714" s="194"/>
      <c r="G714" s="196"/>
      <c r="H714" s="196"/>
      <c r="I714" s="196"/>
      <c r="J714" s="196"/>
      <c r="K714" s="196"/>
    </row>
    <row r="715" spans="1:11">
      <c r="A715" s="195"/>
      <c r="B715" s="195"/>
      <c r="C715" s="194"/>
      <c r="G715" s="196"/>
      <c r="H715" s="196"/>
      <c r="I715" s="196"/>
      <c r="J715" s="196"/>
      <c r="K715" s="196"/>
    </row>
    <row r="716" spans="1:11">
      <c r="A716" s="195"/>
      <c r="B716" s="195"/>
      <c r="C716" s="194"/>
      <c r="G716" s="196"/>
      <c r="H716" s="196"/>
      <c r="I716" s="196"/>
      <c r="J716" s="196"/>
      <c r="K716" s="196"/>
    </row>
    <row r="717" spans="1:11">
      <c r="A717" s="195"/>
      <c r="B717" s="195"/>
      <c r="C717" s="194"/>
      <c r="G717" s="196"/>
      <c r="H717" s="196"/>
      <c r="I717" s="196"/>
      <c r="J717" s="196"/>
      <c r="K717" s="196"/>
    </row>
    <row r="718" spans="1:11">
      <c r="A718" s="195"/>
      <c r="B718" s="195"/>
      <c r="C718" s="194"/>
      <c r="G718" s="196"/>
      <c r="H718" s="196"/>
      <c r="I718" s="196"/>
      <c r="J718" s="196"/>
      <c r="K718" s="196"/>
    </row>
    <row r="719" spans="1:11">
      <c r="A719" s="195"/>
      <c r="B719" s="195"/>
      <c r="C719" s="194"/>
      <c r="G719" s="196"/>
      <c r="H719" s="196"/>
      <c r="I719" s="196"/>
      <c r="J719" s="196"/>
      <c r="K719" s="196"/>
    </row>
    <row r="720" spans="1:11">
      <c r="A720" s="195"/>
      <c r="B720" s="195"/>
      <c r="C720" s="194"/>
      <c r="G720" s="196"/>
      <c r="H720" s="196"/>
      <c r="I720" s="196"/>
      <c r="J720" s="196"/>
      <c r="K720" s="196"/>
    </row>
    <row r="721" spans="1:11">
      <c r="A721" s="195"/>
      <c r="B721" s="195"/>
      <c r="C721" s="194"/>
      <c r="G721" s="196"/>
      <c r="H721" s="196"/>
      <c r="I721" s="196"/>
      <c r="J721" s="196"/>
      <c r="K721" s="196"/>
    </row>
    <row r="722" spans="1:11">
      <c r="A722" s="195"/>
      <c r="B722" s="195"/>
      <c r="C722" s="194"/>
      <c r="G722" s="196"/>
      <c r="H722" s="196"/>
      <c r="I722" s="196"/>
      <c r="J722" s="196"/>
      <c r="K722" s="196"/>
    </row>
    <row r="723" spans="1:11">
      <c r="A723" s="195"/>
      <c r="B723" s="195"/>
      <c r="C723" s="194"/>
      <c r="G723" s="196"/>
      <c r="H723" s="196"/>
      <c r="I723" s="196"/>
      <c r="J723" s="196"/>
      <c r="K723" s="196"/>
    </row>
    <row r="724" spans="1:11">
      <c r="A724" s="195"/>
      <c r="B724" s="195"/>
      <c r="C724" s="194"/>
      <c r="G724" s="196"/>
      <c r="H724" s="196"/>
      <c r="I724" s="196"/>
      <c r="J724" s="196"/>
      <c r="K724" s="196"/>
    </row>
    <row r="725" spans="1:11">
      <c r="A725" s="195"/>
      <c r="B725" s="195"/>
      <c r="C725" s="194"/>
      <c r="G725" s="196"/>
      <c r="H725" s="196"/>
      <c r="I725" s="196"/>
      <c r="J725" s="196"/>
      <c r="K725" s="196"/>
    </row>
    <row r="726" spans="1:11">
      <c r="A726" s="195"/>
      <c r="B726" s="195"/>
      <c r="C726" s="194"/>
      <c r="G726" s="196"/>
      <c r="H726" s="196"/>
      <c r="I726" s="196"/>
      <c r="J726" s="196"/>
      <c r="K726" s="196"/>
    </row>
    <row r="727" spans="1:11">
      <c r="A727" s="195"/>
      <c r="B727" s="195"/>
      <c r="C727" s="194"/>
      <c r="G727" s="196"/>
      <c r="H727" s="196"/>
      <c r="I727" s="196"/>
      <c r="J727" s="196"/>
      <c r="K727" s="196"/>
    </row>
    <row r="728" spans="1:11">
      <c r="A728" s="195"/>
      <c r="B728" s="195"/>
      <c r="C728" s="194"/>
      <c r="G728" s="196"/>
      <c r="H728" s="196"/>
      <c r="I728" s="196"/>
      <c r="J728" s="196"/>
      <c r="K728" s="196"/>
    </row>
    <row r="729" spans="1:11">
      <c r="A729" s="195"/>
      <c r="B729" s="195"/>
      <c r="C729" s="194"/>
      <c r="G729" s="196"/>
      <c r="H729" s="196"/>
      <c r="I729" s="196"/>
      <c r="J729" s="196"/>
      <c r="K729" s="196"/>
    </row>
    <row r="730" spans="1:11">
      <c r="A730" s="195"/>
      <c r="B730" s="195"/>
      <c r="C730" s="194"/>
      <c r="G730" s="196"/>
      <c r="H730" s="196"/>
      <c r="I730" s="196"/>
      <c r="J730" s="196"/>
      <c r="K730" s="196"/>
    </row>
    <row r="731" spans="1:11">
      <c r="A731" s="195"/>
      <c r="B731" s="195"/>
      <c r="C731" s="194"/>
      <c r="G731" s="196"/>
      <c r="H731" s="196"/>
      <c r="I731" s="196"/>
      <c r="J731" s="196"/>
      <c r="K731" s="196"/>
    </row>
    <row r="732" spans="1:11">
      <c r="A732" s="195"/>
      <c r="B732" s="195"/>
      <c r="C732" s="194"/>
      <c r="G732" s="196"/>
      <c r="H732" s="196"/>
      <c r="I732" s="196"/>
      <c r="J732" s="196"/>
      <c r="K732" s="196"/>
    </row>
    <row r="733" spans="1:11">
      <c r="A733" s="195"/>
      <c r="B733" s="195"/>
      <c r="C733" s="194"/>
      <c r="G733" s="196"/>
      <c r="H733" s="196"/>
      <c r="I733" s="196"/>
      <c r="J733" s="196"/>
      <c r="K733" s="196"/>
    </row>
    <row r="734" spans="1:11">
      <c r="A734" s="195"/>
      <c r="B734" s="195"/>
      <c r="C734" s="194"/>
      <c r="G734" s="196"/>
      <c r="H734" s="196"/>
      <c r="I734" s="196"/>
      <c r="J734" s="196"/>
      <c r="K734" s="196"/>
    </row>
    <row r="735" spans="1:11">
      <c r="A735" s="195"/>
      <c r="B735" s="195"/>
      <c r="C735" s="194"/>
      <c r="G735" s="196"/>
      <c r="H735" s="196"/>
      <c r="I735" s="196"/>
      <c r="J735" s="196"/>
      <c r="K735" s="196"/>
    </row>
    <row r="736" spans="1:11">
      <c r="A736" s="195"/>
      <c r="B736" s="195"/>
      <c r="C736" s="194"/>
      <c r="G736" s="196"/>
      <c r="H736" s="196"/>
      <c r="I736" s="196"/>
      <c r="J736" s="196"/>
      <c r="K736" s="196"/>
    </row>
    <row r="737" spans="1:11">
      <c r="A737" s="195"/>
      <c r="B737" s="195"/>
      <c r="C737" s="194"/>
      <c r="G737" s="196"/>
      <c r="H737" s="196"/>
      <c r="I737" s="196"/>
      <c r="J737" s="196"/>
      <c r="K737" s="196"/>
    </row>
    <row r="738" spans="1:11">
      <c r="A738" s="195"/>
      <c r="B738" s="195"/>
      <c r="C738" s="194"/>
      <c r="G738" s="196"/>
      <c r="H738" s="196"/>
      <c r="I738" s="196"/>
      <c r="J738" s="196"/>
      <c r="K738" s="196"/>
    </row>
    <row r="739" spans="1:11">
      <c r="A739" s="195"/>
      <c r="B739" s="195"/>
      <c r="C739" s="194"/>
      <c r="G739" s="196"/>
      <c r="H739" s="196"/>
      <c r="I739" s="196"/>
      <c r="J739" s="196"/>
      <c r="K739" s="196"/>
    </row>
    <row r="740" spans="1:11">
      <c r="A740" s="195"/>
      <c r="B740" s="195"/>
      <c r="C740" s="194"/>
      <c r="G740" s="196"/>
      <c r="H740" s="196"/>
      <c r="I740" s="196"/>
      <c r="J740" s="196"/>
      <c r="K740" s="196"/>
    </row>
    <row r="741" spans="1:11">
      <c r="A741" s="195"/>
      <c r="B741" s="195"/>
      <c r="C741" s="194"/>
      <c r="G741" s="196"/>
      <c r="H741" s="196"/>
      <c r="I741" s="196"/>
      <c r="J741" s="196"/>
      <c r="K741" s="196"/>
    </row>
    <row r="742" spans="1:11">
      <c r="A742" s="195"/>
      <c r="B742" s="195"/>
      <c r="C742" s="194"/>
      <c r="G742" s="196"/>
      <c r="H742" s="196"/>
      <c r="I742" s="196"/>
      <c r="J742" s="196"/>
      <c r="K742" s="196"/>
    </row>
    <row r="743" spans="1:11">
      <c r="A743" s="195"/>
      <c r="B743" s="195"/>
      <c r="C743" s="194"/>
      <c r="G743" s="196"/>
      <c r="H743" s="196"/>
      <c r="I743" s="196"/>
      <c r="J743" s="196"/>
      <c r="K743" s="196"/>
    </row>
    <row r="744" spans="1:11">
      <c r="A744" s="195"/>
      <c r="B744" s="195"/>
      <c r="C744" s="194"/>
      <c r="G744" s="196"/>
      <c r="H744" s="196"/>
      <c r="I744" s="196"/>
      <c r="J744" s="196"/>
      <c r="K744" s="196"/>
    </row>
    <row r="745" spans="1:11">
      <c r="A745" s="195"/>
      <c r="B745" s="195"/>
      <c r="C745" s="194"/>
      <c r="G745" s="196"/>
      <c r="H745" s="196"/>
      <c r="I745" s="196"/>
      <c r="J745" s="196"/>
      <c r="K745" s="196"/>
    </row>
    <row r="746" spans="1:11">
      <c r="A746" s="195"/>
      <c r="B746" s="195"/>
      <c r="C746" s="194"/>
      <c r="G746" s="196"/>
      <c r="H746" s="196"/>
      <c r="I746" s="196"/>
      <c r="J746" s="196"/>
      <c r="K746" s="196"/>
    </row>
    <row r="747" spans="1:11">
      <c r="A747" s="195"/>
      <c r="B747" s="195"/>
      <c r="C747" s="194"/>
      <c r="G747" s="196"/>
      <c r="H747" s="196"/>
      <c r="I747" s="196"/>
      <c r="J747" s="196"/>
      <c r="K747" s="196"/>
    </row>
    <row r="748" spans="1:11">
      <c r="A748" s="195"/>
      <c r="B748" s="195"/>
      <c r="C748" s="194"/>
      <c r="G748" s="196"/>
      <c r="H748" s="196"/>
      <c r="I748" s="196"/>
      <c r="J748" s="196"/>
      <c r="K748" s="196"/>
    </row>
    <row r="749" spans="1:11">
      <c r="A749" s="195"/>
      <c r="B749" s="195"/>
      <c r="C749" s="194"/>
      <c r="G749" s="196"/>
      <c r="H749" s="196"/>
      <c r="I749" s="196"/>
      <c r="J749" s="196"/>
      <c r="K749" s="196"/>
    </row>
    <row r="750" spans="1:11">
      <c r="A750" s="195"/>
      <c r="B750" s="195"/>
      <c r="C750" s="194"/>
      <c r="G750" s="196"/>
      <c r="H750" s="196"/>
      <c r="I750" s="196"/>
      <c r="J750" s="196"/>
      <c r="K750" s="196"/>
    </row>
    <row r="751" spans="1:11">
      <c r="A751" s="195"/>
      <c r="B751" s="195"/>
      <c r="C751" s="194"/>
      <c r="G751" s="196"/>
      <c r="H751" s="196"/>
      <c r="I751" s="196"/>
      <c r="J751" s="196"/>
      <c r="K751" s="196"/>
    </row>
    <row r="752" spans="1:11">
      <c r="A752" s="195"/>
      <c r="B752" s="195"/>
      <c r="C752" s="194"/>
      <c r="G752" s="196"/>
      <c r="H752" s="196"/>
      <c r="I752" s="196"/>
      <c r="J752" s="196"/>
      <c r="K752" s="196"/>
    </row>
    <row r="753" spans="1:11">
      <c r="A753" s="195"/>
      <c r="B753" s="195"/>
      <c r="C753" s="194"/>
      <c r="G753" s="196"/>
      <c r="H753" s="196"/>
      <c r="I753" s="196"/>
      <c r="J753" s="196"/>
      <c r="K753" s="196"/>
    </row>
    <row r="754" spans="1:11">
      <c r="A754" s="195"/>
      <c r="B754" s="195"/>
      <c r="C754" s="194"/>
      <c r="G754" s="196"/>
      <c r="H754" s="196"/>
      <c r="I754" s="196"/>
      <c r="J754" s="196"/>
      <c r="K754" s="196"/>
    </row>
    <row r="755" spans="1:11">
      <c r="A755" s="195"/>
      <c r="B755" s="195"/>
      <c r="C755" s="194"/>
      <c r="G755" s="196"/>
      <c r="H755" s="196"/>
      <c r="I755" s="196"/>
      <c r="J755" s="196"/>
      <c r="K755" s="196"/>
    </row>
    <row r="756" spans="1:11">
      <c r="A756" s="195"/>
      <c r="B756" s="195"/>
      <c r="C756" s="194"/>
      <c r="G756" s="196"/>
      <c r="H756" s="196"/>
      <c r="I756" s="196"/>
      <c r="J756" s="196"/>
      <c r="K756" s="196"/>
    </row>
    <row r="757" spans="1:11">
      <c r="A757" s="195"/>
      <c r="B757" s="195"/>
      <c r="C757" s="194"/>
      <c r="G757" s="196"/>
      <c r="H757" s="196"/>
      <c r="I757" s="196"/>
      <c r="J757" s="196"/>
      <c r="K757" s="196"/>
    </row>
    <row r="758" spans="1:11">
      <c r="A758" s="195"/>
      <c r="B758" s="195"/>
      <c r="C758" s="194"/>
      <c r="G758" s="196"/>
      <c r="H758" s="196"/>
      <c r="I758" s="196"/>
      <c r="J758" s="196"/>
      <c r="K758" s="196"/>
    </row>
    <row r="759" spans="1:11">
      <c r="A759" s="195"/>
      <c r="B759" s="195"/>
      <c r="C759" s="194"/>
      <c r="G759" s="196"/>
      <c r="H759" s="196"/>
      <c r="I759" s="196"/>
      <c r="J759" s="196"/>
      <c r="K759" s="196"/>
    </row>
    <row r="760" spans="1:11">
      <c r="A760" s="195"/>
      <c r="B760" s="195"/>
      <c r="C760" s="194"/>
      <c r="G760" s="196"/>
      <c r="H760" s="196"/>
      <c r="I760" s="196"/>
      <c r="J760" s="196"/>
      <c r="K760" s="196"/>
    </row>
    <row r="761" spans="1:11">
      <c r="A761" s="195"/>
      <c r="B761" s="195"/>
      <c r="C761" s="194"/>
      <c r="G761" s="196"/>
      <c r="H761" s="196"/>
      <c r="I761" s="196"/>
      <c r="J761" s="196"/>
      <c r="K761" s="196"/>
    </row>
    <row r="762" spans="1:11">
      <c r="A762" s="195"/>
      <c r="B762" s="195"/>
      <c r="C762" s="194"/>
      <c r="G762" s="196"/>
      <c r="H762" s="196"/>
      <c r="I762" s="196"/>
      <c r="J762" s="196"/>
      <c r="K762" s="196"/>
    </row>
    <row r="763" spans="1:11">
      <c r="A763" s="195"/>
      <c r="B763" s="195"/>
      <c r="C763" s="194"/>
      <c r="G763" s="196"/>
      <c r="H763" s="196"/>
      <c r="I763" s="196"/>
      <c r="J763" s="196"/>
      <c r="K763" s="196"/>
    </row>
    <row r="764" spans="1:11">
      <c r="A764" s="195"/>
      <c r="B764" s="195"/>
      <c r="C764" s="194"/>
      <c r="G764" s="196"/>
      <c r="H764" s="196"/>
      <c r="I764" s="196"/>
      <c r="J764" s="196"/>
      <c r="K764" s="196"/>
    </row>
    <row r="765" spans="1:11">
      <c r="A765" s="195"/>
      <c r="B765" s="195"/>
      <c r="C765" s="194"/>
      <c r="G765" s="196"/>
      <c r="H765" s="196"/>
      <c r="I765" s="196"/>
      <c r="J765" s="196"/>
      <c r="K765" s="196"/>
    </row>
    <row r="766" spans="1:11">
      <c r="A766" s="195"/>
      <c r="B766" s="195"/>
      <c r="C766" s="194"/>
      <c r="G766" s="196"/>
      <c r="H766" s="196"/>
      <c r="I766" s="196"/>
      <c r="J766" s="196"/>
      <c r="K766" s="196"/>
    </row>
    <row r="767" spans="1:11">
      <c r="A767" s="195"/>
      <c r="B767" s="195"/>
      <c r="C767" s="194"/>
      <c r="G767" s="196"/>
      <c r="H767" s="196"/>
      <c r="I767" s="196"/>
      <c r="J767" s="196"/>
      <c r="K767" s="196"/>
    </row>
    <row r="768" spans="1:11">
      <c r="A768" s="195"/>
      <c r="B768" s="195"/>
      <c r="C768" s="194"/>
      <c r="G768" s="196"/>
      <c r="H768" s="196"/>
      <c r="I768" s="196"/>
      <c r="J768" s="196"/>
      <c r="K768" s="196"/>
    </row>
    <row r="769" spans="1:11">
      <c r="A769" s="195"/>
      <c r="B769" s="195"/>
      <c r="C769" s="194"/>
      <c r="G769" s="196"/>
      <c r="H769" s="196"/>
      <c r="I769" s="196"/>
      <c r="J769" s="196"/>
      <c r="K769" s="196"/>
    </row>
    <row r="770" spans="1:11">
      <c r="A770" s="195"/>
      <c r="B770" s="195"/>
      <c r="C770" s="194"/>
      <c r="G770" s="196"/>
      <c r="H770" s="196"/>
      <c r="I770" s="196"/>
      <c r="J770" s="196"/>
      <c r="K770" s="196"/>
    </row>
    <row r="771" spans="1:11">
      <c r="A771" s="195"/>
      <c r="B771" s="195"/>
      <c r="C771" s="194"/>
      <c r="G771" s="196"/>
      <c r="H771" s="196"/>
      <c r="I771" s="196"/>
      <c r="J771" s="196"/>
      <c r="K771" s="196"/>
    </row>
    <row r="772" spans="1:11">
      <c r="A772" s="195"/>
      <c r="B772" s="195"/>
      <c r="C772" s="194"/>
      <c r="G772" s="196"/>
      <c r="H772" s="196"/>
      <c r="I772" s="196"/>
      <c r="J772" s="196"/>
      <c r="K772" s="196"/>
    </row>
    <row r="773" spans="1:11">
      <c r="A773" s="195"/>
      <c r="B773" s="195"/>
      <c r="C773" s="194"/>
      <c r="G773" s="196"/>
      <c r="H773" s="196"/>
      <c r="I773" s="196"/>
      <c r="J773" s="196"/>
      <c r="K773" s="196"/>
    </row>
    <row r="774" spans="1:11">
      <c r="A774" s="195"/>
      <c r="B774" s="195"/>
      <c r="C774" s="194"/>
      <c r="G774" s="196"/>
      <c r="H774" s="196"/>
      <c r="I774" s="196"/>
      <c r="J774" s="196"/>
      <c r="K774" s="196"/>
    </row>
    <row r="775" spans="1:11">
      <c r="A775" s="195"/>
      <c r="B775" s="195"/>
      <c r="C775" s="194"/>
      <c r="G775" s="196"/>
      <c r="H775" s="196"/>
      <c r="I775" s="196"/>
      <c r="J775" s="196"/>
      <c r="K775" s="196"/>
    </row>
    <row r="776" spans="1:11">
      <c r="A776" s="195"/>
      <c r="B776" s="195"/>
      <c r="C776" s="194"/>
      <c r="G776" s="196"/>
      <c r="H776" s="196"/>
      <c r="I776" s="196"/>
      <c r="J776" s="196"/>
      <c r="K776" s="196"/>
    </row>
    <row r="777" spans="1:11">
      <c r="A777" s="195"/>
      <c r="B777" s="195"/>
      <c r="C777" s="194"/>
      <c r="G777" s="196"/>
      <c r="H777" s="196"/>
      <c r="I777" s="196"/>
      <c r="J777" s="196"/>
      <c r="K777" s="196"/>
    </row>
    <row r="778" spans="1:11">
      <c r="A778" s="195"/>
      <c r="B778" s="195"/>
      <c r="C778" s="194"/>
      <c r="G778" s="196"/>
      <c r="H778" s="196"/>
      <c r="I778" s="196"/>
      <c r="J778" s="196"/>
      <c r="K778" s="196"/>
    </row>
    <row r="779" spans="1:11">
      <c r="A779" s="195"/>
      <c r="B779" s="195"/>
      <c r="C779" s="194"/>
      <c r="G779" s="196"/>
      <c r="H779" s="196"/>
      <c r="I779" s="196"/>
      <c r="J779" s="196"/>
      <c r="K779" s="196"/>
    </row>
    <row r="780" spans="1:11">
      <c r="A780" s="195"/>
      <c r="B780" s="195"/>
      <c r="C780" s="194"/>
      <c r="G780" s="196"/>
      <c r="H780" s="196"/>
      <c r="I780" s="196"/>
      <c r="J780" s="196"/>
      <c r="K780" s="196"/>
    </row>
    <row r="781" spans="1:11">
      <c r="A781" s="195"/>
      <c r="B781" s="195"/>
      <c r="C781" s="194"/>
      <c r="G781" s="196"/>
      <c r="H781" s="196"/>
      <c r="I781" s="196"/>
      <c r="J781" s="196"/>
      <c r="K781" s="196"/>
    </row>
    <row r="782" spans="1:11">
      <c r="A782" s="195"/>
      <c r="B782" s="195"/>
      <c r="C782" s="194"/>
      <c r="G782" s="196"/>
      <c r="H782" s="196"/>
      <c r="I782" s="196"/>
      <c r="J782" s="196"/>
      <c r="K782" s="196"/>
    </row>
    <row r="783" spans="1:11">
      <c r="A783" s="195"/>
      <c r="B783" s="195"/>
      <c r="C783" s="194"/>
      <c r="G783" s="196"/>
      <c r="H783" s="196"/>
      <c r="I783" s="196"/>
      <c r="J783" s="196"/>
      <c r="K783" s="196"/>
    </row>
    <row r="784" spans="1:11">
      <c r="A784" s="195"/>
      <c r="B784" s="195"/>
      <c r="C784" s="194"/>
      <c r="G784" s="196"/>
      <c r="H784" s="196"/>
      <c r="I784" s="196"/>
      <c r="J784" s="196"/>
      <c r="K784" s="196"/>
    </row>
    <row r="785" spans="1:11">
      <c r="A785" s="195"/>
      <c r="B785" s="195"/>
      <c r="C785" s="194"/>
      <c r="G785" s="196"/>
      <c r="H785" s="196"/>
      <c r="I785" s="196"/>
      <c r="J785" s="196"/>
      <c r="K785" s="196"/>
    </row>
    <row r="786" spans="1:11">
      <c r="A786" s="195"/>
      <c r="B786" s="195"/>
      <c r="C786" s="194"/>
      <c r="G786" s="196"/>
      <c r="H786" s="196"/>
      <c r="I786" s="196"/>
      <c r="J786" s="196"/>
      <c r="K786" s="196"/>
    </row>
  </sheetData>
  <autoFilter ref="B4:K4">
    <sortState ref="B5:K32">
      <sortCondition descending="1" ref="D4"/>
    </sortState>
  </autoFilter>
  <mergeCells count="5">
    <mergeCell ref="D2:F2"/>
    <mergeCell ref="G2:I2"/>
    <mergeCell ref="J2:K2"/>
    <mergeCell ref="A2:C2"/>
    <mergeCell ref="A34:B34"/>
  </mergeCells>
  <pageMargins left="0" right="0" top="0" bottom="0" header="0" footer="0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0"/>
  <sheetViews>
    <sheetView zoomScale="85" zoomScaleNormal="85" workbookViewId="0">
      <selection activeCell="B38" sqref="B38"/>
    </sheetView>
  </sheetViews>
  <sheetFormatPr defaultRowHeight="16.5"/>
  <cols>
    <col min="1" max="1" width="5.5703125" style="111" customWidth="1"/>
    <col min="2" max="2" width="75.42578125" style="106" bestFit="1" customWidth="1"/>
    <col min="3" max="6" width="19.28515625" style="107" customWidth="1"/>
    <col min="7" max="7" width="24" style="107" customWidth="1"/>
    <col min="8" max="9" width="19.28515625" style="107" customWidth="1"/>
    <col min="10" max="16384" width="9.140625" style="106"/>
  </cols>
  <sheetData>
    <row r="1" spans="1:9">
      <c r="G1" s="325" t="s">
        <v>55</v>
      </c>
      <c r="H1" s="325"/>
      <c r="I1" s="325"/>
    </row>
    <row r="2" spans="1:9" ht="18.75">
      <c r="A2" s="326" t="s">
        <v>125</v>
      </c>
      <c r="B2" s="326"/>
      <c r="C2" s="326"/>
      <c r="D2" s="326"/>
      <c r="E2" s="326"/>
      <c r="F2" s="326"/>
      <c r="G2" s="326"/>
      <c r="H2" s="326"/>
      <c r="I2" s="326"/>
    </row>
    <row r="3" spans="1:9" s="109" customFormat="1" ht="20.25" customHeight="1" thickBot="1">
      <c r="A3" s="108"/>
      <c r="B3" s="327"/>
      <c r="C3" s="327"/>
      <c r="D3" s="327"/>
      <c r="E3" s="327"/>
      <c r="F3" s="328"/>
      <c r="G3" s="327"/>
      <c r="H3" s="328"/>
      <c r="I3" s="110"/>
    </row>
    <row r="4" spans="1:9" s="109" customFormat="1" ht="87" thickBot="1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8" thickTop="1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.25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.25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.25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.25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.25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.25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.25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.25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.25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.25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.25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.25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.25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.25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.25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.25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.25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.25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.25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.25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.25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.25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.25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.25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.25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.25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.25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.25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.25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.25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.25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.25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.25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.25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.25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8" thickBot="1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>
      <c r="A46" s="329" t="s">
        <v>40</v>
      </c>
      <c r="B46" s="330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>
      <c r="A47" s="112"/>
      <c r="C47" s="113"/>
      <c r="D47" s="113"/>
      <c r="E47" s="113"/>
      <c r="F47" s="106"/>
      <c r="G47" s="113"/>
      <c r="H47" s="113"/>
      <c r="I47" s="113"/>
    </row>
    <row r="48" spans="1:9">
      <c r="A48" s="112"/>
      <c r="C48" s="113"/>
      <c r="D48" s="113"/>
      <c r="E48" s="113"/>
      <c r="F48" s="106"/>
      <c r="G48" s="113"/>
      <c r="H48" s="113"/>
      <c r="I48" s="113"/>
    </row>
    <row r="49" spans="1:9">
      <c r="A49" s="112"/>
      <c r="C49" s="113"/>
      <c r="D49" s="113"/>
      <c r="E49" s="113"/>
      <c r="F49" s="106"/>
      <c r="G49" s="113"/>
      <c r="H49" s="113"/>
      <c r="I49" s="113"/>
    </row>
    <row r="50" spans="1:9">
      <c r="A50" s="112"/>
      <c r="C50" s="113"/>
      <c r="D50" s="113"/>
      <c r="E50" s="113"/>
      <c r="F50" s="106"/>
      <c r="G50" s="113"/>
      <c r="H50" s="113"/>
      <c r="I50" s="113"/>
    </row>
    <row r="51" spans="1:9">
      <c r="A51" s="112"/>
      <c r="C51" s="113"/>
      <c r="D51" s="113"/>
      <c r="E51" s="113"/>
      <c r="F51" s="106"/>
      <c r="G51" s="113"/>
      <c r="H51" s="113"/>
      <c r="I51" s="113"/>
    </row>
    <row r="52" spans="1:9">
      <c r="A52" s="112"/>
      <c r="C52" s="113"/>
      <c r="D52" s="113"/>
      <c r="E52" s="113"/>
      <c r="F52" s="106"/>
      <c r="G52" s="113"/>
      <c r="H52" s="113"/>
      <c r="I52" s="113"/>
    </row>
    <row r="53" spans="1:9">
      <c r="A53" s="112"/>
      <c r="C53" s="113"/>
      <c r="D53" s="113"/>
      <c r="E53" s="113"/>
      <c r="F53" s="106"/>
      <c r="G53" s="113"/>
      <c r="H53" s="113"/>
      <c r="I53" s="113"/>
    </row>
    <row r="54" spans="1:9">
      <c r="A54" s="112"/>
      <c r="C54" s="113"/>
      <c r="D54" s="113"/>
      <c r="E54" s="113"/>
      <c r="F54" s="106"/>
      <c r="G54" s="113"/>
      <c r="H54" s="113"/>
      <c r="I54" s="113"/>
    </row>
    <row r="55" spans="1:9">
      <c r="A55" s="112"/>
      <c r="C55" s="113"/>
      <c r="D55" s="113"/>
      <c r="E55" s="113"/>
      <c r="F55" s="106"/>
      <c r="G55" s="113"/>
      <c r="H55" s="113"/>
      <c r="I55" s="113"/>
    </row>
    <row r="56" spans="1:9">
      <c r="A56" s="112"/>
      <c r="C56" s="113"/>
      <c r="D56" s="113"/>
      <c r="E56" s="113"/>
      <c r="F56" s="106"/>
      <c r="G56" s="113"/>
      <c r="H56" s="113"/>
      <c r="I56" s="113"/>
    </row>
    <row r="57" spans="1:9">
      <c r="A57" s="112"/>
      <c r="C57" s="113"/>
      <c r="D57" s="113"/>
      <c r="E57" s="113"/>
      <c r="F57" s="106"/>
      <c r="G57" s="113"/>
      <c r="H57" s="113"/>
      <c r="I57" s="113"/>
    </row>
    <row r="58" spans="1:9">
      <c r="A58" s="112"/>
      <c r="C58" s="113"/>
      <c r="D58" s="113"/>
      <c r="E58" s="113"/>
      <c r="F58" s="106"/>
      <c r="G58" s="113"/>
      <c r="H58" s="113"/>
      <c r="I58" s="113"/>
    </row>
    <row r="59" spans="1:9">
      <c r="A59" s="112"/>
      <c r="C59" s="113"/>
      <c r="D59" s="113"/>
      <c r="E59" s="113"/>
      <c r="F59" s="106"/>
      <c r="G59" s="113"/>
      <c r="H59" s="113"/>
      <c r="I59" s="113"/>
    </row>
    <row r="60" spans="1:9">
      <c r="A60" s="112"/>
      <c r="C60" s="113"/>
      <c r="D60" s="113"/>
      <c r="E60" s="113"/>
      <c r="F60" s="106"/>
      <c r="G60" s="113"/>
      <c r="H60" s="113"/>
      <c r="I60" s="113"/>
    </row>
    <row r="61" spans="1:9">
      <c r="A61" s="112"/>
      <c r="C61" s="113"/>
      <c r="D61" s="113"/>
      <c r="E61" s="113"/>
      <c r="F61" s="106"/>
      <c r="G61" s="113"/>
      <c r="H61" s="113"/>
      <c r="I61" s="113"/>
    </row>
    <row r="62" spans="1:9">
      <c r="A62" s="112"/>
      <c r="C62" s="113"/>
      <c r="D62" s="113"/>
      <c r="E62" s="113"/>
      <c r="F62" s="106"/>
      <c r="G62" s="113"/>
      <c r="H62" s="113"/>
      <c r="I62" s="113"/>
    </row>
    <row r="63" spans="1:9">
      <c r="A63" s="112"/>
      <c r="C63" s="113"/>
      <c r="D63" s="113"/>
      <c r="E63" s="113"/>
      <c r="F63" s="106"/>
      <c r="G63" s="113"/>
      <c r="H63" s="113"/>
      <c r="I63" s="113"/>
    </row>
    <row r="64" spans="1:9">
      <c r="A64" s="112"/>
      <c r="C64" s="113"/>
      <c r="D64" s="113"/>
      <c r="E64" s="113"/>
      <c r="F64" s="106"/>
      <c r="G64" s="113"/>
      <c r="H64" s="113"/>
      <c r="I64" s="113"/>
    </row>
    <row r="65" spans="1:9">
      <c r="A65" s="112"/>
      <c r="C65" s="113"/>
      <c r="D65" s="113"/>
      <c r="E65" s="113"/>
      <c r="F65" s="106"/>
      <c r="G65" s="113"/>
      <c r="H65" s="113"/>
      <c r="I65" s="113"/>
    </row>
    <row r="66" spans="1:9">
      <c r="A66" s="112"/>
      <c r="C66" s="113"/>
      <c r="D66" s="113"/>
      <c r="E66" s="113"/>
      <c r="F66" s="106"/>
      <c r="G66" s="113"/>
      <c r="H66" s="113"/>
      <c r="I66" s="113"/>
    </row>
    <row r="67" spans="1:9">
      <c r="A67" s="112"/>
      <c r="C67" s="113"/>
      <c r="D67" s="113"/>
      <c r="E67" s="113"/>
      <c r="F67" s="106"/>
      <c r="G67" s="113"/>
      <c r="H67" s="113"/>
      <c r="I67" s="113"/>
    </row>
    <row r="68" spans="1:9">
      <c r="A68" s="112"/>
      <c r="C68" s="113"/>
      <c r="D68" s="113"/>
      <c r="E68" s="113"/>
      <c r="F68" s="106"/>
      <c r="G68" s="113"/>
      <c r="H68" s="113"/>
      <c r="I68" s="113"/>
    </row>
    <row r="69" spans="1:9">
      <c r="A69" s="112"/>
      <c r="C69" s="113"/>
      <c r="D69" s="113"/>
      <c r="E69" s="113"/>
      <c r="F69" s="106"/>
      <c r="G69" s="113"/>
      <c r="H69" s="113"/>
      <c r="I69" s="113"/>
    </row>
    <row r="70" spans="1:9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Детальна структура </vt:lpstr>
      <vt:lpstr>Активи_Резерви_Статутний капіта</vt:lpstr>
      <vt:lpstr>Платежі_Виплати_Рівень виплат</vt:lpstr>
      <vt:lpstr>Платежі за видами</vt:lpstr>
      <vt:lpstr>Виплати за видами</vt:lpstr>
      <vt:lpstr>КАСКО</vt:lpstr>
      <vt:lpstr>ДМС</vt:lpstr>
      <vt:lpstr>ОСЦПВВТЗ</vt:lpstr>
      <vt:lpstr>Загальна таблиця</vt:lpstr>
      <vt:lpstr>Динаміка показників</vt:lpstr>
      <vt:lpstr>Структура платежів та виплат</vt:lpstr>
      <vt:lpstr>'Активи_Резерви_Статутний капіта'!Область_печати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ОСЦПВВТЗ!Область_печати</vt:lpstr>
      <vt:lpstr>'Платежі за видами'!Область_печати</vt:lpstr>
      <vt:lpstr>'Платежі_Виплати_Рівень виплат'!Область_печати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Бордюк Татьяна</cp:lastModifiedBy>
  <cp:lastPrinted>2012-11-29T08:16:06Z</cp:lastPrinted>
  <dcterms:created xsi:type="dcterms:W3CDTF">2000-11-02T08:34:49Z</dcterms:created>
  <dcterms:modified xsi:type="dcterms:W3CDTF">2014-06-12T13:55:52Z</dcterms:modified>
</cp:coreProperties>
</file>