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15180" windowHeight="8070" activeTab="0"/>
  </bookViews>
  <sheets>
    <sheet name="Звіт про доходи та витрати" sheetId="1" r:id="rId1"/>
    <sheet name="Розділ 2" sheetId="2" r:id="rId2"/>
    <sheet name="Розділ 3" sheetId="3" r:id="rId3"/>
    <sheet name="Розділ 4" sheetId="4" r:id="rId4"/>
    <sheet name="Розділ 4.1" sheetId="5" r:id="rId5"/>
  </sheets>
  <definedNames/>
  <calcPr fullCalcOnLoad="1"/>
</workbook>
</file>

<file path=xl/sharedStrings.xml><?xml version="1.0" encoding="utf-8"?>
<sst xmlns="http://schemas.openxmlformats.org/spreadsheetml/2006/main" count="736" uniqueCount="475">
  <si>
    <t>Звіт про доходи та витрати страховика</t>
  </si>
  <si>
    <t>Показники</t>
  </si>
  <si>
    <t>Код рядка</t>
  </si>
  <si>
    <t>Усього</t>
  </si>
  <si>
    <t>I кв.</t>
  </si>
  <si>
    <t>II кв.</t>
  </si>
  <si>
    <t>III кв.</t>
  </si>
  <si>
    <t>IV кв.</t>
  </si>
  <si>
    <t>1</t>
  </si>
  <si>
    <t>2</t>
  </si>
  <si>
    <t>3</t>
  </si>
  <si>
    <t>4</t>
  </si>
  <si>
    <t>5</t>
  </si>
  <si>
    <t>6</t>
  </si>
  <si>
    <t>7</t>
  </si>
  <si>
    <t>I. Визначення доходу від реалізації послуг з видів страхування, інших, ніж страхування життя</t>
  </si>
  <si>
    <t>Страхові платежі (премії, внески), усього</t>
  </si>
  <si>
    <t>010</t>
  </si>
  <si>
    <t>від філій</t>
  </si>
  <si>
    <t>011</t>
  </si>
  <si>
    <t>від страхувальників – фізичних осіб</t>
  </si>
  <si>
    <t>012</t>
  </si>
  <si>
    <t>від перестрахувальників</t>
  </si>
  <si>
    <t>013</t>
  </si>
  <si>
    <t>із них  від перестрахувальників-нерезидентів</t>
  </si>
  <si>
    <t>014</t>
  </si>
  <si>
    <t xml:space="preserve">Частки страхових платежів (премій, внесків), належні перестраховикам </t>
  </si>
  <si>
    <t>020</t>
  </si>
  <si>
    <t>у тому числі  перестраховикам-нерезидентам</t>
  </si>
  <si>
    <t>021</t>
  </si>
  <si>
    <t>Резерви незароблених премій та залишки страхових платежів з  державного обов`язкового страхування на початок звітного періоду</t>
  </si>
  <si>
    <t>030</t>
  </si>
  <si>
    <t>Х</t>
  </si>
  <si>
    <t>Резерви незароблених премій та залишки страхових платежів з  державного обов`язкового страхування на кінець звітного періоду</t>
  </si>
  <si>
    <t>040</t>
  </si>
  <si>
    <t>Частка перестраховиків у резервах незароблених премій на початок звітного періоду</t>
  </si>
  <si>
    <t>050</t>
  </si>
  <si>
    <t>Частка перестраховиків у резервах незароблених премій на кінець звітного періоду</t>
  </si>
  <si>
    <t>060</t>
  </si>
  <si>
    <t xml:space="preserve">Дохід від реалізації послуг з видів страхування, інших, ніж страхування життя (зароблені страхові платежі),010-020+030-040-050+060 </t>
  </si>
  <si>
    <t>070</t>
  </si>
  <si>
    <t>II. Визначення доходу від реалізації послуг із страхування життя</t>
  </si>
  <si>
    <t>Страхові платежі (премії, внески)</t>
  </si>
  <si>
    <t>080</t>
  </si>
  <si>
    <t>Частки страхових платежів (премій, внесків), належні перестраховикам</t>
  </si>
  <si>
    <t>090</t>
  </si>
  <si>
    <t>у тому числі перестраховиками-нерезидентами</t>
  </si>
  <si>
    <t>091</t>
  </si>
  <si>
    <t>Дохід від реалізації послуг зі страхування життя    080-90-140+280</t>
  </si>
  <si>
    <t>100</t>
  </si>
  <si>
    <t>III. Дохід від надання послуг для інших страховиків та інших послуг (виконання робіт)</t>
  </si>
  <si>
    <t>Дохід від надання послуг для інших страховиків</t>
  </si>
  <si>
    <t>110</t>
  </si>
  <si>
    <t xml:space="preserve">у тому числі суми агентських винагород </t>
  </si>
  <si>
    <t>111</t>
  </si>
  <si>
    <t>із яких ті, що отримуються від страховиків, які здійснюють страхування життя</t>
  </si>
  <si>
    <t>112</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</si>
  <si>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</si>
  <si>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120</t>
  </si>
  <si>
    <t>ІV. Інші операційні доходи, інші та надзвичайні доходи</t>
  </si>
  <si>
    <t>Суми, що повертаються із технічних резервів, інших, ніж резерви незароблених премій</t>
  </si>
  <si>
    <t>130</t>
  </si>
  <si>
    <t>Суми, що повертаються з резервів із страхування життя</t>
  </si>
  <si>
    <t>140</t>
  </si>
  <si>
    <t>Суми, що повертаються з резерву належних виплат страхових сум</t>
  </si>
  <si>
    <t>141</t>
  </si>
  <si>
    <t xml:space="preserve">Суми інвестиційного доходу, одержаного страховиком від розміщення коштів резервів страхування життя, що належить страховику </t>
  </si>
  <si>
    <t>142</t>
  </si>
  <si>
    <t>Частки страхових виплат і відшкодувань, компенсовані   перестраховиками</t>
  </si>
  <si>
    <t>150</t>
  </si>
  <si>
    <t xml:space="preserve">  із них  перестраховиками - нерезидентами</t>
  </si>
  <si>
    <t>151</t>
  </si>
  <si>
    <t>Частки викупних сум, що компенсуються  перестраховиками</t>
  </si>
  <si>
    <t>160</t>
  </si>
  <si>
    <t xml:space="preserve"> Суми, що повертаються із централізованих страхових резервних фондів</t>
  </si>
  <si>
    <t>170</t>
  </si>
  <si>
    <t xml:space="preserve">Суми, що отримуються в результаті реалізації переданого страхувальником або іншою особою права вимоги до особи, відповідальної за заподіяні збитки </t>
  </si>
  <si>
    <t>180</t>
  </si>
  <si>
    <t>Суми отриманих  комісійних винагород за перестрахування</t>
  </si>
  <si>
    <t>190</t>
  </si>
  <si>
    <t>із яких суми комісійних винагород за перестрахування, компенсовані перестраховиками-нерезидентами</t>
  </si>
  <si>
    <t>191</t>
  </si>
  <si>
    <t>Інші операційні доходи</t>
  </si>
  <si>
    <t>200</t>
  </si>
  <si>
    <t>Фінансові доходи</t>
  </si>
  <si>
    <t>210</t>
  </si>
  <si>
    <t>у тому числі     доходи від участі в капіталі</t>
  </si>
  <si>
    <t>211</t>
  </si>
  <si>
    <t xml:space="preserve">                            доходи за облігаціями</t>
  </si>
  <si>
    <t>212</t>
  </si>
  <si>
    <t xml:space="preserve">                            доходи від депозитів</t>
  </si>
  <si>
    <t>213</t>
  </si>
  <si>
    <t xml:space="preserve">                            дивіденди за акціями</t>
  </si>
  <si>
    <t>214</t>
  </si>
  <si>
    <t xml:space="preserve">Інші доходи </t>
  </si>
  <si>
    <t>220</t>
  </si>
  <si>
    <t>Надзвичайні доходи</t>
  </si>
  <si>
    <t>230</t>
  </si>
  <si>
    <t>V. Страхові виплати і страхові відшкодування та викупні суми</t>
  </si>
  <si>
    <t xml:space="preserve">Страхові виплати та страхові відшкодування </t>
  </si>
  <si>
    <t>240</t>
  </si>
  <si>
    <t xml:space="preserve">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 </t>
  </si>
  <si>
    <t>241</t>
  </si>
  <si>
    <t>Виплати викупних сум</t>
  </si>
  <si>
    <t>250</t>
  </si>
  <si>
    <t>VІ. Операційні витрати, інші та надзвичайні витрати</t>
  </si>
  <si>
    <t>Відрахування у технічні резерви, інші, ніж резерви незароблених премій</t>
  </si>
  <si>
    <t>260</t>
  </si>
  <si>
    <t>Відрахування у резерв катастроф з обов’язкового страхування цивільної відповідальності за ядерну шкоду</t>
  </si>
  <si>
    <t>270</t>
  </si>
  <si>
    <t>Відрахування у резерви із страхування життя</t>
  </si>
  <si>
    <t>280</t>
  </si>
  <si>
    <t>Відрахування до  резерву належних виплат страхових сум</t>
  </si>
  <si>
    <t>281</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</si>
  <si>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</si>
  <si>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282</t>
  </si>
  <si>
    <t>Відрахування у централізовані страхові резервні фонди</t>
  </si>
  <si>
    <t>290</t>
  </si>
  <si>
    <t>Витрати, пов’язані з укладанням та пролонгацією договорів страхування (аквізиційні витрати)</t>
  </si>
  <si>
    <t>300</t>
  </si>
  <si>
    <t>у тому числі  на агентські винагороди</t>
  </si>
  <si>
    <t>301</t>
  </si>
  <si>
    <t>із яких страховикам-нерезидентам</t>
  </si>
  <si>
    <t>302</t>
  </si>
  <si>
    <t>Витрати, пов’язані з укладанням та пролонгацією договорів перестрахування</t>
  </si>
  <si>
    <t>310</t>
  </si>
  <si>
    <t>у тому числі   на винагороди брокерам</t>
  </si>
  <si>
    <t>311</t>
  </si>
  <si>
    <t>із яких  брокерам-нерезидентам</t>
  </si>
  <si>
    <t>312</t>
  </si>
  <si>
    <t>на комісійні винагороди перестрахувальникам</t>
  </si>
  <si>
    <t>313</t>
  </si>
  <si>
    <t>із яких перестрахувальникам-нерезидентам</t>
  </si>
  <si>
    <t>314</t>
  </si>
  <si>
    <t xml:space="preserve">Витрати, пов’язані з регулюванням страхових випадків (ліквідаційні витрати), які сталися у звітному періоді </t>
  </si>
  <si>
    <t>320</t>
  </si>
  <si>
    <t>у тому числі  на оплату судових затрат</t>
  </si>
  <si>
    <t>321</t>
  </si>
  <si>
    <t>на оплату експертних (оцінних) робіт</t>
  </si>
  <si>
    <t>322</t>
  </si>
  <si>
    <t>із яких на оплату послуг аварійних комісарів</t>
  </si>
  <si>
    <t>323</t>
  </si>
  <si>
    <t>на оплату послуг установ асістансу*</t>
  </si>
  <si>
    <t>324</t>
  </si>
  <si>
    <t>із яких на оплату послуг установ асістансу-нерезидентів</t>
  </si>
  <si>
    <t>325</t>
  </si>
  <si>
    <t>Витрати, що здійснюються у зв’язку з регулюванням страхових випадків (ліквідаційні витрати), які сталися в попередніх звітних періодах</t>
  </si>
  <si>
    <t>330</t>
  </si>
  <si>
    <t>у тому числі на оплату судових затрат</t>
  </si>
  <si>
    <t>331</t>
  </si>
  <si>
    <t>332</t>
  </si>
  <si>
    <t>333</t>
  </si>
  <si>
    <t>на оплату послуг установ асістансу</t>
  </si>
  <si>
    <t>334</t>
  </si>
  <si>
    <t>335</t>
  </si>
  <si>
    <t>Інші витрати, що належать до собівартості реалізованих послуг</t>
  </si>
  <si>
    <t>340</t>
  </si>
  <si>
    <t xml:space="preserve">Інші адміністративні витрати  </t>
  </si>
  <si>
    <t>350</t>
  </si>
  <si>
    <t>Інші витрати на збут послуг</t>
  </si>
  <si>
    <t>360</t>
  </si>
  <si>
    <t>у тому числівитрати на рекламу та маркетинг</t>
  </si>
  <si>
    <t>361</t>
  </si>
  <si>
    <t>Інші операційні витрати</t>
  </si>
  <si>
    <t>370</t>
  </si>
  <si>
    <t>Фінансові витрати</t>
  </si>
  <si>
    <t>380</t>
  </si>
  <si>
    <t>у тому числі втрати від участі в капіталі</t>
  </si>
  <si>
    <t>381</t>
  </si>
  <si>
    <t>проценти за користування кредитами</t>
  </si>
  <si>
    <t>382</t>
  </si>
  <si>
    <t>проценти за облігаціями випущеними</t>
  </si>
  <si>
    <t>383</t>
  </si>
  <si>
    <t xml:space="preserve">Інші витрати </t>
  </si>
  <si>
    <t>390</t>
  </si>
  <si>
    <t>Надзвичайні витрати</t>
  </si>
  <si>
    <t>400</t>
  </si>
  <si>
    <t>VІІ. Фінансові результати звичайної діяльності та надзвичайних подій (до оподаткування)</t>
  </si>
  <si>
    <t xml:space="preserve">Результат основної діяльності </t>
  </si>
  <si>
    <t>410</t>
  </si>
  <si>
    <t xml:space="preserve">Результат фінансових операцій </t>
  </si>
  <si>
    <t>420</t>
  </si>
  <si>
    <t>у тому числі від участі в капіталі</t>
  </si>
  <si>
    <t>421</t>
  </si>
  <si>
    <t>Результат іншої звичайної діяльності</t>
  </si>
  <si>
    <t>430</t>
  </si>
  <si>
    <t>Результат надзвичайних подій</t>
  </si>
  <si>
    <t>440</t>
  </si>
  <si>
    <t>VІІІ. Податки на прибуток від звичайної діяльності та на прибуток від надзвичайних подій</t>
  </si>
  <si>
    <t>Податок на прибуток від звичайної діяльності</t>
  </si>
  <si>
    <t>450</t>
  </si>
  <si>
    <t>у тому числі на валові доходи від діяльності з видів страхування, інших, ніж страхування життя</t>
  </si>
  <si>
    <t>451</t>
  </si>
  <si>
    <t>на валові доходи від діяльності із страхування життя</t>
  </si>
  <si>
    <t>452</t>
  </si>
  <si>
    <t>на операції з перестраховиками - нерезидентами</t>
  </si>
  <si>
    <t>453</t>
  </si>
  <si>
    <t>Податки на прибуток від надзвичайних подій</t>
  </si>
  <si>
    <t>460</t>
  </si>
  <si>
    <t>ІХ. Чистий</t>
  </si>
  <si>
    <t>Прибуток</t>
  </si>
  <si>
    <t>470</t>
  </si>
  <si>
    <t>Збиток</t>
  </si>
  <si>
    <t>480</t>
  </si>
  <si>
    <t xml:space="preserve"> Керівник</t>
  </si>
  <si>
    <t>(підпис)</t>
  </si>
  <si>
    <t>(ініціали, прізвище)</t>
  </si>
  <si>
    <t xml:space="preserve"> МП</t>
  </si>
  <si>
    <t xml:space="preserve">                       Головний бухгалтер</t>
  </si>
  <si>
    <t>Розділ 2</t>
  </si>
  <si>
    <t>Показники діяльності із страхування життя</t>
  </si>
  <si>
    <t>За договорами страхування довічної пенсії, страхування ризику настання інвалідності або смерті учасника недержавного пенсійного фонду</t>
  </si>
  <si>
    <t xml:space="preserve">За договорами страхування, якими передбачено досягнення застрахованою особою визначеного договором пенсійного віку </t>
  </si>
  <si>
    <t>За іншими договорами накопичуваль ного страхування *</t>
  </si>
  <si>
    <t>За договорами страхування життя лише на випадок смерті</t>
  </si>
  <si>
    <t>За іншими договорами страхування життя **</t>
  </si>
  <si>
    <t>8</t>
  </si>
  <si>
    <t xml:space="preserve">Валові надходження страхових платежів (премій, внесків)  </t>
  </si>
  <si>
    <t>від  резидентів</t>
  </si>
  <si>
    <t>у тому числі</t>
  </si>
  <si>
    <t xml:space="preserve">                      від страхувальників-юридичних осіб (крім  перестрахувальників);</t>
  </si>
  <si>
    <t xml:space="preserve">                     від перестрахувальників</t>
  </si>
  <si>
    <t xml:space="preserve">                     від  нерезидентів</t>
  </si>
  <si>
    <t>015</t>
  </si>
  <si>
    <t>016</t>
  </si>
  <si>
    <t xml:space="preserve">                       від страхувальників-юридичних осіб (крім перестрахувальників);</t>
  </si>
  <si>
    <t>017</t>
  </si>
  <si>
    <t xml:space="preserve">                       від перестрахувальників</t>
  </si>
  <si>
    <t>018</t>
  </si>
  <si>
    <t xml:space="preserve">Частки страхових платежів (премій, внесків), що сплачуються перестраховикам  </t>
  </si>
  <si>
    <t>у тому числі  перестраховикам – нерезидентам</t>
  </si>
  <si>
    <t>Резерви із страхування життя на кінець звітного періоду</t>
  </si>
  <si>
    <t>у тому числі  резерви довгострокових зобов’язань</t>
  </si>
  <si>
    <t>031</t>
  </si>
  <si>
    <t>Величина зміни резервів із страхування життя, у тому числі, яка відповідає</t>
  </si>
  <si>
    <t>інвестиційним доходам, що застосовуються для розрахунку страхових тарифів</t>
  </si>
  <si>
    <t>041</t>
  </si>
  <si>
    <t>індексації розмірів страхових сум та (або) страхових виплат за офіційним індексом інфляції</t>
  </si>
  <si>
    <t>042</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</si>
  <si>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</si>
  <si>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043</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</si>
  <si>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</si>
  <si>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044</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</si>
  <si>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</si>
  <si>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045</t>
  </si>
  <si>
    <t>Інвестиційний дохід, що отримується від розміщення коштів резервів із страхування життя</t>
  </si>
  <si>
    <t>у тому числі направлений на збільшення резервів із страхування життя</t>
  </si>
  <si>
    <t>051</t>
  </si>
  <si>
    <t>Частка перестраховиків у резервах із страхування життя на кінець звітного періоду</t>
  </si>
  <si>
    <t>у тому числі у резервах довгострокових зобов’язань (математичних резервах)</t>
  </si>
  <si>
    <t>061</t>
  </si>
  <si>
    <t>частка перестраховиків-нерезидентів</t>
  </si>
  <si>
    <t>062</t>
  </si>
  <si>
    <t>Кількість страхових випадків, за якими прийнято рішення про здійснення страхових виплат</t>
  </si>
  <si>
    <t xml:space="preserve">Страхові виплати  </t>
  </si>
  <si>
    <t xml:space="preserve">                        резидентам</t>
  </si>
  <si>
    <t>081</t>
  </si>
  <si>
    <t>082</t>
  </si>
  <si>
    <t xml:space="preserve">                       юридичним особам (крім перестрахувальників);</t>
  </si>
  <si>
    <t>083</t>
  </si>
  <si>
    <t xml:space="preserve">                       перестрахувальникам.</t>
  </si>
  <si>
    <t>084</t>
  </si>
  <si>
    <t xml:space="preserve">                       нерезидентам</t>
  </si>
  <si>
    <t>085</t>
  </si>
  <si>
    <t>086</t>
  </si>
  <si>
    <t>087</t>
  </si>
  <si>
    <t xml:space="preserve">                       перестрахувальникам</t>
  </si>
  <si>
    <t>088</t>
  </si>
  <si>
    <t>Страхові виплати у вигляді ануїтетів</t>
  </si>
  <si>
    <t>у тому числі перестрахувальникам</t>
  </si>
  <si>
    <t>101</t>
  </si>
  <si>
    <t>102</t>
  </si>
  <si>
    <t xml:space="preserve">Частки страхових виплат, що отримуються від перестраховиків </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</si>
  <si>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</si>
  <si>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</si>
  <si>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</si>
  <si>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</si>
  <si>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Витрати, пов'язані з укладанням та пролонгацією договорів перестрахування </t>
  </si>
  <si>
    <t>із яких брокерам-нерезидентам </t>
  </si>
  <si>
    <t>на комісійні винагороди перестрахувальникам </t>
  </si>
  <si>
    <t>Витрати, пов'язані з регулюванням страхових випадків (ліквідаційні витрати), які сталися у звітному періоді  </t>
  </si>
  <si>
    <t>у тому числі на оплату судових затрат </t>
  </si>
  <si>
    <t>на оплату експертних (оцінних) робіт </t>
  </si>
  <si>
    <t>на оплату послуг установ асістансу </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</si>
  <si>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</si>
  <si>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</si>
  <si>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із яких на оплату послуг установ асістансу – нерезидентів</t>
  </si>
  <si>
    <t>Кількість договорів страхування, укладених протягом звітного періоду</t>
  </si>
  <si>
    <t>у тому числі  укладених на користь страхувальників</t>
  </si>
  <si>
    <t xml:space="preserve">Кількість фізичних осіб, застрахованих упродовж звітного періоду </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</si>
  <si>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</si>
  <si>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</si>
  <si>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</si>
  <si>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Примітка. Рядки 030-045 та 060-062 розраховано актуарієм</t>
  </si>
  <si>
    <t xml:space="preserve">диплом (сертифікат) №_____  від  _______________ року </t>
  </si>
  <si>
    <t>_________________________</t>
  </si>
  <si>
    <t>_________________</t>
  </si>
  <si>
    <t>Чисті страхові премії</t>
  </si>
  <si>
    <t>Чисті страхові виплати</t>
  </si>
  <si>
    <t xml:space="preserve">Розділ 3 - Показники діяльності з видів добровільного страхування, інших, ніж страхування життя </t>
  </si>
  <si>
    <t>Всього</t>
  </si>
  <si>
    <t>страхування від нещасних випадків</t>
  </si>
  <si>
    <t>медичне страхування (безперервне страхування здоров'я)</t>
  </si>
  <si>
    <t>страхування здоров'я на випадок хвороби</t>
  </si>
  <si>
    <t>страхування залізничного транспорту</t>
  </si>
  <si>
    <t>страхування наземного транспорту (крім залізничного)</t>
  </si>
  <si>
    <t>страхування повітряного транспорту</t>
  </si>
  <si>
    <t>страхування водного транспорту (морського внутрішнього та інших видів водного транспорту)</t>
  </si>
  <si>
    <t>страхування вантажів та багажу (вантажобагажу)</t>
  </si>
  <si>
    <t>страхування від вогневих ризиків та ризиків стихійних явищ</t>
  </si>
  <si>
    <t>страхування майна (іншого, ніж передбачено графами 7 - 12)</t>
  </si>
  <si>
    <t>страхування цивільної відповідальності власників наземного транспорту (включаючи відповідальність перевізника)</t>
  </si>
  <si>
    <t>страхування відповідальності власників повітряного транспорту (включаючи відповідальність перевізника)</t>
  </si>
  <si>
    <t>страхування відповідальності власників водного транспорту (включаючи відповідальність перевізника)</t>
  </si>
  <si>
    <t>страхування відповідальності перед третіми особами (іншої, ніж передбачена графами 14 - 16)</t>
  </si>
  <si>
    <t>страхування кредитів (у тому числі відповідальності позичальника за непогашення кредиту)</t>
  </si>
  <si>
    <t>страхування інвестицій</t>
  </si>
  <si>
    <t>страхування фінансових ризиків</t>
  </si>
  <si>
    <t>страхування судових витрат</t>
  </si>
  <si>
    <t>страхування виданих гарантій (порук) та прийнятих гарантій</t>
  </si>
  <si>
    <t>страхування медичних витрат</t>
  </si>
  <si>
    <t>Валові надходження страхових  платежів (премій, внесків)</t>
  </si>
  <si>
    <t>від резидентів</t>
  </si>
  <si>
    <t>від страхувальників-юридичних осіб (крім перестрахувальників);</t>
  </si>
  <si>
    <t>від нерезидентів</t>
  </si>
  <si>
    <t>Частки страхових платежів (премій, внесків), які  повертаються страхувальникам (перестрахувальникам)</t>
  </si>
  <si>
    <t>022</t>
  </si>
  <si>
    <t xml:space="preserve"> від страхувальників-юридичних осіб (крім перестрахувальників);</t>
  </si>
  <si>
    <t>023</t>
  </si>
  <si>
    <t xml:space="preserve"> від перестрахувальників</t>
  </si>
  <si>
    <t>024</t>
  </si>
  <si>
    <t>025</t>
  </si>
  <si>
    <t>026</t>
  </si>
  <si>
    <t>027</t>
  </si>
  <si>
    <t>028</t>
  </si>
  <si>
    <t xml:space="preserve">Частки страхових платежів (премій, внесків), які сплачуються  перестраховикам </t>
  </si>
  <si>
    <t>у тому числі   перестраховикам – нерезидентам</t>
  </si>
  <si>
    <t xml:space="preserve">Частки страхових платежів (премій, внесків), які повертаються перестраховиками </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</si>
  <si>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</si>
  <si>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</si>
  <si>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</si>
  <si>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 xml:space="preserve">Величина технічних резервів інших, ніж резерви незароблених премій, на кінець звітного періоду, у тому числі </t>
  </si>
  <si>
    <t xml:space="preserve">резерв заявлених, але не виплачених збитків; </t>
  </si>
  <si>
    <t>071</t>
  </si>
  <si>
    <t>резерв збитків, які виникли, але не заявлені;</t>
  </si>
  <si>
    <t>072</t>
  </si>
  <si>
    <t xml:space="preserve">резерв катастроф; </t>
  </si>
  <si>
    <t>073</t>
  </si>
  <si>
    <t xml:space="preserve">резерв коливань збитковості. </t>
  </si>
  <si>
    <t>074</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</si>
  <si>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</si>
  <si>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</si>
  <si>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 xml:space="preserve">Кількість страхових випадків, за якими прийнято рішення про здійснення страхових виплат/відшкодувань       </t>
  </si>
  <si>
    <t>Страхові виплати/відшкодування</t>
  </si>
  <si>
    <t>резидентам</t>
  </si>
  <si>
    <t>юридичним особам (крім перестрахувальників);</t>
  </si>
  <si>
    <t>перестрахувальникам</t>
  </si>
  <si>
    <t xml:space="preserve"> нерезидентам</t>
  </si>
  <si>
    <t xml:space="preserve"> перестрахувальникам</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</si>
  <si>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</si>
  <si>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</si>
  <si>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у тому числі на винагороди брокерам </t>
  </si>
  <si>
    <t>із яких перестрахувальникам-нерезидентам </t>
  </si>
  <si>
    <t>із яких на оплату послуг аварійних комісарів </t>
  </si>
  <si>
    <t xml:space="preserve">Кількість договорів страхування, укладених протягом  звітного періоду   </t>
  </si>
  <si>
    <t xml:space="preserve">у тому числі зі страхувальниками – фізичними особами                            </t>
  </si>
  <si>
    <t xml:space="preserve">зі страхувальниками – юридичними особами                </t>
  </si>
  <si>
    <t>Максимальна страхова сума за окремим об’єктом страхування  ( за окремою застрахованою особою)</t>
  </si>
  <si>
    <t xml:space="preserve">К-ть договорів страх-ня, за якими не вик. страх. зобов’язання у визначений договором страх-ня термін на кін.зв.періоду </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</si>
  <si>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</si>
  <si>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</si>
  <si>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</si>
  <si>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010-020</t>
  </si>
  <si>
    <t>Для розрахунку чистих страхових премій (аналогічно і в чистих страхових виплатах)  із сум валових страхових премій (валових страхових виплат відповідно) вираховуються кошти з внутнішнього перестрахування. (розрахунок наведено у другому та третьому рядках).</t>
  </si>
  <si>
    <t xml:space="preserve">Розділ 4 - Показники діяльності з видів обов'язкового страхування, інших, ніж страхування життя </t>
  </si>
  <si>
    <t>Медичне страхування</t>
  </si>
  <si>
    <t>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</si>
  <si>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</si>
  <si>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Страхування спортсменів вищих категорій</t>
  </si>
  <si>
    <t>Страхування життя і здоров'я спеціалістів ветеринарної медицини</t>
  </si>
  <si>
    <t>Особисте страхування від нещасних випадків на транспорті</t>
  </si>
  <si>
    <t>Авіаційне страхування цивільної авіації</t>
  </si>
  <si>
    <t>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</si>
  <si>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Страхування цивільної відповідальності власників транспортних засобів (за звичайними договорами)</t>
  </si>
  <si>
    <t>Страхування цивільної відповідальності власників транспортних засобів (за додатковими договорами)</t>
  </si>
  <si>
    <t>Страхування засобів водного транспорту</t>
  </si>
  <si>
    <t>Страхування врожаю с/г культур і багаторічних насаджень державними с/г підприємствами, врожаю зернових культур і цукрових буряків с/г підприємствами всіх форм власності</t>
  </si>
  <si>
    <t>Страхування цивільної відповідальності оператора ядерної установки за ядерну шкоду, яка може бути заподіяна внаслідок ядерного інциденту</t>
  </si>
  <si>
    <t>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</si>
  <si>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</si>
  <si>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</si>
  <si>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Страхування майнових ризиків за угодою про розподіл продукції у випадках, передбачених Законом України "Про угоди про розподіл продукції"</t>
  </si>
  <si>
    <t>Страхування фінансової відповідальності, життя і здоров'я тимчасового адміністратора та ліквідатора фінансової установи</t>
  </si>
  <si>
    <t>Страхування майнових ризиків при промисловій розробці родовищ нафти і газу у випадках, передбачених Законом України "Про нафту і газ"</t>
  </si>
  <si>
    <t>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</si>
  <si>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</si>
  <si>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Страхування персоналу ядерних установок, джерел іонізуючого випромінювання, а також державних інспекторів з нагляду за ядерною та радіаційною безпекою безпосередньо на ядерних установках від ризику негативного впливу іонізуючого випромінювання на їхнє здоров'я за рахунок коштів ліцензіатів</t>
  </si>
  <si>
    <t>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</si>
  <si>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Страхування цивільної відповідальності суб'єктів космічної діяльності</t>
  </si>
  <si>
    <t>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</si>
  <si>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</si>
  <si>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</si>
  <si>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</si>
  <si>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</si>
  <si>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</si>
  <si>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</si>
  <si>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Страхування відповідальності суб'єктів туристичної діяльності за шкоду, заподіяну життю чи здоров'ю туриста або його майну</t>
  </si>
  <si>
    <t>Страхування відповідальності морського судновласника</t>
  </si>
  <si>
    <t>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</si>
  <si>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</si>
  <si>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Страхування предмета іпотеки від ризиків випадкового знищення, випадкового пошкодження або псування</t>
  </si>
  <si>
    <t>Страхування фінансової відповідальності управителя майном за збитки при здійсненні управління цим майном</t>
  </si>
  <si>
    <t>Страхування від ризиків загибелі або пошкодження нерухомості, набутої в результаті управління майном</t>
  </si>
  <si>
    <t>Страхування фінансових ризиків неотримання, невчасного отримання та отримання не у повній сумі платежів за договорами про іпотечні кредити та платежів за іпотечними сертифікатами</t>
  </si>
  <si>
    <t>Страхування будівельно-монтажних робіт забудовником відповідно до Закону України "Про фінансово-кредитні механізми і управління майном при будівництві житла та операціях з нерухомістю"</t>
  </si>
  <si>
    <t>Cтрахування відповідальності  забудовника  перед  третіми особами  відповідно  до  Закону  України  "Про  фінансово-кредитні механізми і управління майном при будівництві житла та операціях з нерухомістю</t>
  </si>
  <si>
    <t>21</t>
  </si>
  <si>
    <t>22</t>
  </si>
  <si>
    <t>23</t>
  </si>
  <si>
    <t>24</t>
  </si>
  <si>
    <t>25</t>
  </si>
  <si>
    <t>26</t>
  </si>
  <si>
    <t>27</t>
  </si>
  <si>
    <t>28</t>
  </si>
  <si>
    <t>29</t>
  </si>
  <si>
    <t>30</t>
  </si>
  <si>
    <t>31</t>
  </si>
  <si>
    <t>32</t>
  </si>
  <si>
    <t>33</t>
  </si>
  <si>
    <t>34</t>
  </si>
  <si>
    <t>35</t>
  </si>
  <si>
    <t>36</t>
  </si>
  <si>
    <t>37</t>
  </si>
  <si>
    <t>38</t>
  </si>
  <si>
    <t>39</t>
  </si>
  <si>
    <t>40</t>
  </si>
  <si>
    <t>41</t>
  </si>
  <si>
    <t>42</t>
  </si>
  <si>
    <t>43</t>
  </si>
  <si>
    <t>44</t>
  </si>
  <si>
    <t>10</t>
  </si>
  <si>
    <t>Розділ 4.1</t>
  </si>
  <si>
    <t>Показники діяльності з видів обов’язкового страхування</t>
  </si>
  <si>
    <t>Вид страхування</t>
  </si>
  <si>
    <t>Залишок страхових платежів (премій, внесків) на початок звітного періоду</t>
  </si>
  <si>
    <t>Страхові платежі (премії, внескі)</t>
  </si>
  <si>
    <t>Страхові виплати</t>
  </si>
  <si>
    <t>Залишок страхових платежів (премій, внесків) на кінець звітного періоду</t>
  </si>
  <si>
    <t>Кількість випадків, з яких не виконано зобов'язання на кінець зв. періоду</t>
  </si>
  <si>
    <t>Обсяг страхових сум, які не були виплачені на кінець звітного періоду</t>
  </si>
  <si>
    <t>Фактичні витрати на проведення страхування</t>
  </si>
  <si>
    <t>Кількість</t>
  </si>
  <si>
    <t>Сума</t>
  </si>
  <si>
    <t>9</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</si>
  <si>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</si>
  <si>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</si>
  <si>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</si>
  <si>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</si>
  <si>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</si>
  <si>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</si>
  <si>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</si>
  <si>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</si>
  <si>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</si>
  <si>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</si>
  <si>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</si>
  <si>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</si>
  <si>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</si>
  <si>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га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</si>
  <si>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</si>
  <si>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</si>
  <si>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030-040</t>
  </si>
  <si>
    <t xml:space="preserve">Для отримання суми валових страхових премій, які були реально отримані компаніями необхідно вираховувати з показників по рядках від 010 до 018 відповідні рядки  020-028, що передбачають повернуті суми (У першому рядку розрахована сума валових страхових виплат). Аналогічно і для вирахування коштів, що передані у перестрахування, а саме із рядків 030 та 031 вираховуються повернуті суми за рядками 040 та 041. </t>
  </si>
  <si>
    <t>тис. грн.</t>
  </si>
  <si>
    <t>IIІ кв. 2011</t>
  </si>
  <si>
    <t>IІI кв. 2011</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</si>
</sst>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
  </numFmts>
  <fonts count="20">
    <font>
      <sz val="10"/>
      <name val="Arial Cyr"/>
      <family val="0"/>
    </font>
    <font>
      <sz val="8"/>
      <name val="Times New Roman"/>
      <family val="0"/>
    </font>
    <font>
      <b/>
      <sz val="12"/>
      <name val="Times New Roman"/>
      <family val="0"/>
    </font>
    <font>
      <u val="single"/>
      <sz val="8"/>
      <name val="Times New Roman"/>
      <family val="0"/>
    </font>
    <font>
      <b/>
      <sz val="8"/>
      <name val="Times New Roman"/>
      <family val="0"/>
    </font>
    <font>
      <sz val="8"/>
      <name val="Arial Cyr"/>
      <family val="0"/>
    </font>
    <font>
      <sz val="8"/>
      <color indexed="8"/>
      <name val="Times New Roman"/>
      <family val="0"/>
    </font>
    <font>
      <b/>
      <sz val="8"/>
      <color indexed="8"/>
      <name val="Times New Roman"/>
      <family val="0"/>
    </font>
    <font>
      <b/>
      <i/>
      <sz val="8"/>
      <color indexed="8"/>
      <name val="Times New Roman"/>
      <family val="0"/>
    </font>
    <font>
      <i/>
      <sz val="8"/>
      <color indexed="8"/>
      <name val="Times New Roman"/>
      <family val="0"/>
    </font>
    <font>
      <b/>
      <sz val="10"/>
      <color indexed="8"/>
      <name val="Times New Roman"/>
      <family val="0"/>
    </font>
    <font>
      <b/>
      <sz val="10"/>
      <name val="Times New Roman"/>
      <family val="0"/>
    </font>
    <font>
      <sz val="10"/>
      <name val="Times New Roman"/>
      <family val="0"/>
    </font>
    <font>
      <sz val="10"/>
      <color indexed="8"/>
      <name val="Times New Roman"/>
      <family val="0"/>
    </font>
    <font>
      <i/>
      <sz val="6"/>
      <name val="Times New Roman"/>
      <family val="0"/>
    </font>
    <font>
      <sz val="6"/>
      <name val="Times New Roman"/>
      <family val="0"/>
    </font>
    <font>
      <sz val="6"/>
      <color indexed="8"/>
      <name val="Times New Roman"/>
      <family val="0"/>
    </font>
    <font>
      <sz val="10"/>
      <color indexed="12"/>
      <name val="Arial Cyr"/>
      <family val="0"/>
    </font>
    <font>
      <u val="single"/>
      <sz val="10"/>
      <name val="Times New Roman"/>
      <family val="0"/>
    </font>
    <font>
      <i/>
      <sz val="10"/>
      <name val="Times New Roman"/>
      <family val="0"/>
    </font>
  </fonts>
  <fills count="2">
    <fill>
      <patternFill/>
    </fill>
    <fill>
      <patternFill patternType="gray125"/>
    </fill>
  </fills>
  <borders count="8">
    <border>
      <left/>
      <right/>
      <top/>
      <bottom/>
      <diagonal/>
    </border>
    <border>
      <left/>
      <right style="thin"/>
      <top/>
      <bottom/>
    </border>
    <border>
      <left style="thin"/>
      <right style="thin"/>
      <top style="thin"/>
      <bottom style="thin"/>
    </border>
    <border>
      <left style="thin"/>
      <right/>
      <top/>
      <bottom/>
    </border>
    <border>
      <left/>
      <right/>
      <top style="thin"/>
      <bottom/>
    </border>
    <border>
      <left/>
      <right/>
      <top/>
      <bottom style="thin"/>
    </border>
    <border>
      <left style="thin"/>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0" fillId="0" borderId="1" xfId="0" applyNumberFormat="1" applyFont="1" applyFill="1" applyBorder="1" applyAlignment="1" applyProtection="1">
      <alignment/>
      <protection locked="0"/>
    </xf>
    <xf numFmtId="49" fontId="4"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wrapText="1"/>
      <protection locked="0"/>
    </xf>
    <xf numFmtId="49" fontId="1"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wrapText="1"/>
      <protection locked="0"/>
    </xf>
    <xf numFmtId="49" fontId="6" fillId="0" borderId="2"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right" vertical="center"/>
      <protection locked="0"/>
    </xf>
    <xf numFmtId="49" fontId="1" fillId="0" borderId="2"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left" vertical="top" wrapText="1"/>
      <protection locked="0"/>
    </xf>
    <xf numFmtId="49" fontId="7" fillId="0"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center" vertical="center"/>
      <protection locked="0"/>
    </xf>
    <xf numFmtId="0" fontId="0" fillId="0" borderId="4" xfId="0" applyNumberFormat="1" applyFont="1" applyFill="1" applyBorder="1" applyAlignment="1" applyProtection="1">
      <alignment/>
      <protection locked="0"/>
    </xf>
    <xf numFmtId="0" fontId="0" fillId="0" borderId="0" xfId="0" applyAlignment="1">
      <alignment/>
    </xf>
    <xf numFmtId="0" fontId="0" fillId="0" borderId="5" xfId="0" applyNumberFormat="1" applyFont="1" applyFill="1" applyBorder="1" applyAlignment="1" applyProtection="1">
      <alignment/>
      <protection locked="0"/>
    </xf>
    <xf numFmtId="0" fontId="12" fillId="0" borderId="5"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left"/>
      <protection locked="0"/>
    </xf>
    <xf numFmtId="0" fontId="6"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protection locked="0"/>
    </xf>
    <xf numFmtId="49" fontId="12"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top" wrapText="1"/>
      <protection locked="0"/>
    </xf>
    <xf numFmtId="49" fontId="12"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left" vertical="top" wrapText="1"/>
      <protection locked="0"/>
    </xf>
    <xf numFmtId="49" fontId="13" fillId="0" borderId="2" xfId="0" applyNumberFormat="1" applyFont="1" applyFill="1" applyBorder="1" applyAlignment="1" applyProtection="1">
      <alignment horizontal="center" vertical="center"/>
      <protection locked="0"/>
    </xf>
    <xf numFmtId="0" fontId="13" fillId="0" borderId="2" xfId="0" applyNumberFormat="1" applyFont="1" applyFill="1" applyBorder="1" applyAlignment="1" applyProtection="1">
      <alignment horizontal="center" vertical="center"/>
      <protection locked="0"/>
    </xf>
    <xf numFmtId="0" fontId="12" fillId="0" borderId="4" xfId="0" applyNumberFormat="1" applyFont="1" applyFill="1" applyBorder="1" applyAlignment="1" applyProtection="1">
      <alignment horizontal="left"/>
      <protection locked="0"/>
    </xf>
    <xf numFmtId="0" fontId="12" fillId="0" borderId="4"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protection locked="0"/>
    </xf>
    <xf numFmtId="0" fontId="4" fillId="0" borderId="2" xfId="0" applyNumberFormat="1" applyFont="1" applyFill="1" applyBorder="1" applyAlignment="1" applyProtection="1">
      <alignment horizontal="left" vertical="center"/>
      <protection locked="0"/>
    </xf>
    <xf numFmtId="0" fontId="11" fillId="0" borderId="0" xfId="0" applyFont="1" applyAlignment="1">
      <alignment/>
    </xf>
    <xf numFmtId="0" fontId="7"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protection locked="0"/>
    </xf>
    <xf numFmtId="49" fontId="3"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15" fillId="0" borderId="2"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top"/>
      <protection locked="0"/>
    </xf>
    <xf numFmtId="0" fontId="1" fillId="0" borderId="2" xfId="0" applyNumberFormat="1" applyFont="1" applyFill="1" applyBorder="1" applyAlignment="1" applyProtection="1">
      <alignment horizontal="left" vertical="center"/>
      <protection locked="0"/>
    </xf>
    <xf numFmtId="0" fontId="1"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left" vertical="center"/>
      <protection locked="0"/>
    </xf>
    <xf numFmtId="0" fontId="1" fillId="0" borderId="2"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center" vertical="center"/>
      <protection locked="0"/>
    </xf>
    <xf numFmtId="0" fontId="17" fillId="0" borderId="0" xfId="0" applyFont="1" applyAlignment="1">
      <alignment wrapText="1"/>
    </xf>
    <xf numFmtId="0" fontId="10"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right"/>
      <protection locked="0"/>
    </xf>
    <xf numFmtId="0" fontId="18" fillId="0" borderId="0" xfId="0" applyNumberFormat="1" applyFont="1" applyFill="1" applyBorder="1" applyAlignment="1" applyProtection="1">
      <alignment horizontal="center"/>
      <protection locked="0"/>
    </xf>
    <xf numFmtId="49" fontId="18"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protection locked="0"/>
    </xf>
    <xf numFmtId="49" fontId="12" fillId="0" borderId="2" xfId="0" applyNumberFormat="1" applyFont="1" applyFill="1" applyBorder="1" applyAlignment="1" applyProtection="1">
      <alignment horizontal="left" vertical="top" wrapText="1"/>
      <protection locked="0"/>
    </xf>
    <xf numFmtId="49" fontId="12" fillId="0" borderId="2" xfId="0" applyNumberFormat="1" applyFont="1" applyFill="1" applyBorder="1" applyAlignment="1" applyProtection="1">
      <alignment horizontal="center" vertical="top" wrapText="1"/>
      <protection locked="0"/>
    </xf>
    <xf numFmtId="0" fontId="12" fillId="0" borderId="2" xfId="0" applyNumberFormat="1" applyFont="1" applyFill="1" applyBorder="1" applyAlignment="1" applyProtection="1">
      <alignment horizontal="center" vertical="top" wrapText="1"/>
      <protection locked="0"/>
    </xf>
    <xf numFmtId="0" fontId="12"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wrapText="1"/>
      <protection locked="0"/>
    </xf>
    <xf numFmtId="164" fontId="12" fillId="0" borderId="2"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protection locked="0"/>
    </xf>
    <xf numFmtId="49" fontId="10"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protection locked="0"/>
    </xf>
    <xf numFmtId="49" fontId="12" fillId="0" borderId="5"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wrapText="1"/>
      <protection locked="0"/>
    </xf>
    <xf numFmtId="0" fontId="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wrapText="1"/>
      <protection locked="0"/>
    </xf>
    <xf numFmtId="49" fontId="1"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protection locked="0"/>
    </xf>
    <xf numFmtId="164" fontId="11" fillId="0" borderId="2" xfId="0" applyNumberFormat="1" applyFont="1" applyFill="1" applyBorder="1" applyAlignment="1" applyProtection="1">
      <alignment horizontal="right" vertical="center"/>
      <protection/>
    </xf>
    <xf numFmtId="164" fontId="7" fillId="0" borderId="2" xfId="0" applyNumberFormat="1" applyFont="1" applyFill="1" applyBorder="1" applyAlignment="1" applyProtection="1">
      <alignment horizontal="right" vertical="center"/>
      <protection/>
    </xf>
    <xf numFmtId="164" fontId="4" fillId="0" borderId="2" xfId="0" applyNumberFormat="1" applyFont="1" applyFill="1" applyBorder="1" applyAlignment="1" applyProtection="1">
      <alignment horizontal="right" vertical="center"/>
      <protection/>
    </xf>
    <xf numFmtId="49" fontId="10" fillId="0" borderId="2" xfId="0" applyNumberFormat="1" applyFont="1" applyFill="1" applyBorder="1" applyAlignment="1" applyProtection="1">
      <alignment horizontal="left" vertical="top" wrapText="1"/>
      <protection locked="0"/>
    </xf>
    <xf numFmtId="49" fontId="10" fillId="0" borderId="2" xfId="0" applyNumberFormat="1" applyFont="1" applyFill="1" applyBorder="1" applyAlignment="1" applyProtection="1">
      <alignment horizontal="center" vertical="center"/>
      <protection locked="0"/>
    </xf>
    <xf numFmtId="3" fontId="12" fillId="0" borderId="2" xfId="0" applyNumberFormat="1" applyFont="1" applyFill="1" applyBorder="1" applyAlignment="1" applyProtection="1">
      <alignment horizontal="right" vertical="center"/>
      <protection locked="0"/>
    </xf>
    <xf numFmtId="3" fontId="1" fillId="0" borderId="2" xfId="0" applyNumberFormat="1" applyFont="1" applyFill="1" applyBorder="1" applyAlignment="1" applyProtection="1">
      <alignment horizontal="right" vertical="center"/>
      <protection locked="0"/>
    </xf>
    <xf numFmtId="164" fontId="0" fillId="0" borderId="0" xfId="0" applyNumberFormat="1" applyAlignment="1">
      <alignment/>
    </xf>
    <xf numFmtId="0" fontId="1" fillId="0" borderId="0"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right" vertical="center"/>
      <protection locked="0"/>
    </xf>
    <xf numFmtId="0" fontId="0" fillId="0" borderId="0" xfId="0" applyBorder="1" applyAlignment="1">
      <alignment/>
    </xf>
    <xf numFmtId="49" fontId="7"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protection locked="0"/>
    </xf>
    <xf numFmtId="0" fontId="13" fillId="0" borderId="2"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horizontal="center" wrapText="1"/>
      <protection locked="0"/>
    </xf>
    <xf numFmtId="49" fontId="4" fillId="0" borderId="2" xfId="0" applyNumberFormat="1" applyFont="1" applyFill="1" applyBorder="1" applyAlignment="1" applyProtection="1">
      <alignment horizontal="left" vertical="top" wrapText="1"/>
      <protection locked="0"/>
    </xf>
    <xf numFmtId="49" fontId="7" fillId="0"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center" vertical="top" wrapText="1"/>
      <protection locked="0"/>
    </xf>
    <xf numFmtId="49" fontId="2"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locked="0"/>
    </xf>
    <xf numFmtId="0" fontId="10"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14" fillId="0" borderId="5" xfId="0" applyNumberFormat="1" applyFont="1" applyFill="1" applyBorder="1" applyAlignment="1" applyProtection="1">
      <alignment horizontal="center" vertical="top"/>
      <protection locked="0"/>
    </xf>
    <xf numFmtId="0" fontId="17" fillId="0" borderId="0" xfId="0" applyFont="1" applyAlignment="1">
      <alignment wrapText="1"/>
    </xf>
    <xf numFmtId="0" fontId="0" fillId="0" borderId="0" xfId="0" applyAlignment="1">
      <alignment/>
    </xf>
    <xf numFmtId="0" fontId="19" fillId="0" borderId="5" xfId="0" applyNumberFormat="1" applyFont="1" applyFill="1" applyBorder="1" applyAlignment="1" applyProtection="1">
      <alignment horizontal="center" vertical="top"/>
      <protection locked="0"/>
    </xf>
    <xf numFmtId="0" fontId="12" fillId="0" borderId="5" xfId="0" applyNumberFormat="1" applyFont="1" applyFill="1" applyBorder="1" applyAlignment="1" applyProtection="1">
      <alignment horizontal="center" vertical="top"/>
      <protection locked="0"/>
    </xf>
    <xf numFmtId="49" fontId="13" fillId="0" borderId="6"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center" vertical="center" wrapText="1"/>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16"/>
  <sheetViews>
    <sheetView tabSelected="1" workbookViewId="0" topLeftCell="B1">
      <selection activeCell="J17" sqref="J17"/>
    </sheetView>
  </sheetViews>
  <sheetFormatPr defaultColWidth="9.00390625" defaultRowHeight="12.75"/>
  <cols>
    <col min="1" max="1" width="0.37109375" style="16" hidden="1" customWidth="1"/>
    <col min="2" max="2" width="53.875" style="16" customWidth="1"/>
    <col min="3" max="3" width="6.00390625" style="16" customWidth="1"/>
    <col min="4" max="4" width="10.625" style="16" customWidth="1"/>
    <col min="5" max="5" width="9.25390625" style="16" customWidth="1"/>
    <col min="6" max="6" width="10.375" style="16" customWidth="1"/>
    <col min="7" max="7" width="9.625" style="16" customWidth="1"/>
    <col min="8" max="8" width="10.375" style="16" customWidth="1"/>
    <col min="9" max="16384" width="9.125" style="16" customWidth="1"/>
  </cols>
  <sheetData>
    <row r="1" spans="2:9" ht="11.25" customHeight="1">
      <c r="B1" s="75"/>
      <c r="C1" s="75"/>
      <c r="D1" s="75"/>
      <c r="E1" s="75"/>
      <c r="F1" s="75"/>
      <c r="G1" s="78" t="s">
        <v>473</v>
      </c>
      <c r="H1" s="75"/>
      <c r="I1" s="75"/>
    </row>
    <row r="2" spans="2:9" ht="15.75" customHeight="1">
      <c r="B2" s="100" t="s">
        <v>0</v>
      </c>
      <c r="C2" s="100"/>
      <c r="D2" s="100"/>
      <c r="E2" s="100"/>
      <c r="F2" s="100"/>
      <c r="G2" s="100"/>
      <c r="H2" s="100"/>
      <c r="I2" s="75"/>
    </row>
    <row r="3" spans="2:9" ht="11.25" customHeight="1">
      <c r="B3" s="101"/>
      <c r="C3" s="102"/>
      <c r="D3" s="102"/>
      <c r="E3" s="102"/>
      <c r="F3" s="102"/>
      <c r="G3" s="102"/>
      <c r="H3" s="102"/>
      <c r="I3" s="75"/>
    </row>
    <row r="4" spans="2:9" ht="11.25" customHeight="1">
      <c r="B4" s="102"/>
      <c r="C4" s="102"/>
      <c r="D4" s="102"/>
      <c r="E4" s="102"/>
      <c r="F4" s="102"/>
      <c r="G4" s="102"/>
      <c r="H4" s="102"/>
      <c r="I4" s="75"/>
    </row>
    <row r="5" spans="2:9" ht="11.25" customHeight="1">
      <c r="B5" s="76"/>
      <c r="C5" s="76"/>
      <c r="D5" s="76"/>
      <c r="E5" s="76"/>
      <c r="F5" s="76"/>
      <c r="G5" s="76"/>
      <c r="H5" s="76" t="s">
        <v>472</v>
      </c>
      <c r="I5" s="75"/>
    </row>
    <row r="6" spans="2:9" ht="11.25" customHeight="1">
      <c r="B6" s="103"/>
      <c r="C6" s="103"/>
      <c r="D6" s="103"/>
      <c r="E6" s="103"/>
      <c r="F6" s="103"/>
      <c r="G6" s="103"/>
      <c r="H6" s="103"/>
      <c r="I6" s="77"/>
    </row>
    <row r="7" spans="1:9" ht="21" customHeight="1">
      <c r="A7" s="1"/>
      <c r="B7" s="2" t="s">
        <v>1</v>
      </c>
      <c r="C7" s="2" t="s">
        <v>2</v>
      </c>
      <c r="D7" s="2" t="s">
        <v>3</v>
      </c>
      <c r="E7" s="2" t="s">
        <v>4</v>
      </c>
      <c r="F7" s="2" t="s">
        <v>5</v>
      </c>
      <c r="G7" s="2" t="s">
        <v>6</v>
      </c>
      <c r="H7" s="2" t="s">
        <v>7</v>
      </c>
      <c r="I7" s="3"/>
    </row>
    <row r="8" spans="1:9" ht="11.25" customHeight="1">
      <c r="A8" s="1"/>
      <c r="B8" s="4" t="s">
        <v>8</v>
      </c>
      <c r="C8" s="4" t="s">
        <v>9</v>
      </c>
      <c r="D8" s="4" t="s">
        <v>10</v>
      </c>
      <c r="E8" s="4" t="s">
        <v>11</v>
      </c>
      <c r="F8" s="4" t="s">
        <v>12</v>
      </c>
      <c r="G8" s="4" t="s">
        <v>13</v>
      </c>
      <c r="H8" s="4" t="s">
        <v>14</v>
      </c>
      <c r="I8" s="3"/>
    </row>
    <row r="9" spans="1:9" ht="11.25" customHeight="1">
      <c r="A9" s="1"/>
      <c r="B9" s="99" t="s">
        <v>15</v>
      </c>
      <c r="C9" s="99"/>
      <c r="D9" s="99"/>
      <c r="E9" s="99"/>
      <c r="F9" s="99"/>
      <c r="G9" s="99"/>
      <c r="H9" s="99"/>
      <c r="I9" s="5"/>
    </row>
    <row r="10" spans="1:9" ht="11.25" customHeight="1">
      <c r="A10" s="1"/>
      <c r="B10" s="6" t="s">
        <v>16</v>
      </c>
      <c r="C10" s="7" t="s">
        <v>17</v>
      </c>
      <c r="D10" s="8">
        <v>15529976.4475</v>
      </c>
      <c r="E10" s="8">
        <v>5848829.5478</v>
      </c>
      <c r="F10" s="8">
        <v>4703478.6461</v>
      </c>
      <c r="G10" s="8">
        <v>4977668.2536</v>
      </c>
      <c r="H10" s="49">
        <v>0</v>
      </c>
      <c r="I10" s="5"/>
    </row>
    <row r="11" spans="1:9" ht="11.25" customHeight="1">
      <c r="A11" s="1"/>
      <c r="B11" s="6" t="s">
        <v>18</v>
      </c>
      <c r="C11" s="7" t="s">
        <v>19</v>
      </c>
      <c r="D11" s="8">
        <v>2738945.1115</v>
      </c>
      <c r="E11" s="8">
        <v>944308.7006</v>
      </c>
      <c r="F11" s="8">
        <v>904793.2617</v>
      </c>
      <c r="G11" s="8">
        <v>889843.1493</v>
      </c>
      <c r="H11" s="49">
        <v>0</v>
      </c>
      <c r="I11" s="5"/>
    </row>
    <row r="12" spans="1:9" ht="11.25" customHeight="1">
      <c r="A12" s="1"/>
      <c r="B12" s="6" t="s">
        <v>20</v>
      </c>
      <c r="C12" s="7" t="s">
        <v>21</v>
      </c>
      <c r="D12" s="8">
        <v>4460786.7792</v>
      </c>
      <c r="E12" s="8">
        <v>1291381.236</v>
      </c>
      <c r="F12" s="8">
        <v>1461192.5812</v>
      </c>
      <c r="G12" s="8">
        <v>1708212.962</v>
      </c>
      <c r="H12" s="49">
        <v>0</v>
      </c>
      <c r="I12" s="5"/>
    </row>
    <row r="13" spans="1:9" ht="11.25" customHeight="1">
      <c r="A13" s="1"/>
      <c r="B13" s="6" t="s">
        <v>22</v>
      </c>
      <c r="C13" s="7" t="s">
        <v>23</v>
      </c>
      <c r="D13" s="8">
        <v>2965962.6772</v>
      </c>
      <c r="E13" s="8">
        <v>1920258.9176</v>
      </c>
      <c r="F13" s="8">
        <v>650007.8433</v>
      </c>
      <c r="G13" s="8">
        <v>395695.9164</v>
      </c>
      <c r="H13" s="49">
        <v>0</v>
      </c>
      <c r="I13" s="5"/>
    </row>
    <row r="14" spans="1:9" ht="11.25" customHeight="1">
      <c r="A14" s="1"/>
      <c r="B14" s="6" t="s">
        <v>24</v>
      </c>
      <c r="C14" s="7" t="s">
        <v>25</v>
      </c>
      <c r="D14" s="8">
        <v>211026.9825</v>
      </c>
      <c r="E14" s="8">
        <v>113308.1285</v>
      </c>
      <c r="F14" s="8">
        <v>59584.933</v>
      </c>
      <c r="G14" s="8">
        <v>38133.921</v>
      </c>
      <c r="H14" s="49">
        <v>0</v>
      </c>
      <c r="I14" s="5"/>
    </row>
    <row r="15" spans="1:9" ht="11.25" customHeight="1">
      <c r="A15" s="1"/>
      <c r="B15" s="6" t="s">
        <v>26</v>
      </c>
      <c r="C15" s="7" t="s">
        <v>27</v>
      </c>
      <c r="D15" s="8">
        <v>4673550.2164</v>
      </c>
      <c r="E15" s="8">
        <v>3375166.246</v>
      </c>
      <c r="F15" s="8">
        <v>623690.7074</v>
      </c>
      <c r="G15" s="8">
        <v>674693.2629</v>
      </c>
      <c r="H15" s="49">
        <v>0</v>
      </c>
      <c r="I15" s="5"/>
    </row>
    <row r="16" spans="1:9" ht="11.25" customHeight="1">
      <c r="A16" s="1"/>
      <c r="B16" s="6" t="s">
        <v>28</v>
      </c>
      <c r="C16" s="7" t="s">
        <v>29</v>
      </c>
      <c r="D16" s="8">
        <v>884738.1605</v>
      </c>
      <c r="E16" s="8">
        <v>346257.3267</v>
      </c>
      <c r="F16" s="8">
        <v>222089.2171</v>
      </c>
      <c r="G16" s="8">
        <v>316391.6166</v>
      </c>
      <c r="H16" s="49">
        <v>0</v>
      </c>
      <c r="I16" s="5"/>
    </row>
    <row r="17" spans="1:9" ht="22.5" customHeight="1">
      <c r="A17" s="1"/>
      <c r="B17" s="6" t="s">
        <v>30</v>
      </c>
      <c r="C17" s="7" t="s">
        <v>31</v>
      </c>
      <c r="D17" s="91" t="s">
        <v>32</v>
      </c>
      <c r="E17" s="8">
        <v>6207630.9769</v>
      </c>
      <c r="F17" s="8">
        <v>6225973.3158</v>
      </c>
      <c r="G17" s="8">
        <v>5775579.1158</v>
      </c>
      <c r="H17" s="49">
        <v>0</v>
      </c>
      <c r="I17" s="5"/>
    </row>
    <row r="18" spans="1:9" ht="22.5" customHeight="1">
      <c r="A18" s="1"/>
      <c r="B18" s="6" t="s">
        <v>33</v>
      </c>
      <c r="C18" s="7" t="s">
        <v>34</v>
      </c>
      <c r="D18" s="91" t="s">
        <v>32</v>
      </c>
      <c r="E18" s="8">
        <v>6532175.2138</v>
      </c>
      <c r="F18" s="8">
        <v>5775644.1738</v>
      </c>
      <c r="G18" s="8">
        <v>5453608.0394</v>
      </c>
      <c r="H18" s="49">
        <v>0</v>
      </c>
      <c r="I18" s="5"/>
    </row>
    <row r="19" spans="1:9" ht="22.5" customHeight="1">
      <c r="A19" s="1"/>
      <c r="B19" s="6" t="s">
        <v>35</v>
      </c>
      <c r="C19" s="7" t="s">
        <v>36</v>
      </c>
      <c r="D19" s="91" t="s">
        <v>32</v>
      </c>
      <c r="E19" s="8">
        <v>2971407.3443</v>
      </c>
      <c r="F19" s="8">
        <v>3233196.5795</v>
      </c>
      <c r="G19" s="8">
        <v>2188957.8023</v>
      </c>
      <c r="H19" s="49">
        <v>0</v>
      </c>
      <c r="I19" s="5"/>
    </row>
    <row r="20" spans="1:9" ht="22.5" customHeight="1">
      <c r="A20" s="1"/>
      <c r="B20" s="6" t="s">
        <v>37</v>
      </c>
      <c r="C20" s="7" t="s">
        <v>38</v>
      </c>
      <c r="D20" s="91" t="s">
        <v>32</v>
      </c>
      <c r="E20" s="8">
        <v>3384475.9395</v>
      </c>
      <c r="F20" s="8">
        <v>2188958.2983</v>
      </c>
      <c r="G20" s="8">
        <v>1388259.0025</v>
      </c>
      <c r="H20" s="49">
        <v>0</v>
      </c>
      <c r="I20" s="5"/>
    </row>
    <row r="21" spans="1:9" ht="33.75" customHeight="1">
      <c r="A21" s="1"/>
      <c r="B21" s="10" t="s">
        <v>39</v>
      </c>
      <c r="C21" s="7" t="s">
        <v>40</v>
      </c>
      <c r="D21" s="8">
        <v>9872313.727</v>
      </c>
      <c r="E21" s="8">
        <v>2562187.6602</v>
      </c>
      <c r="F21" s="8">
        <v>3485878.7994</v>
      </c>
      <c r="G21" s="8">
        <v>3824247.2674</v>
      </c>
      <c r="H21" s="49">
        <v>0</v>
      </c>
      <c r="I21" s="5"/>
    </row>
    <row r="22" spans="1:9" ht="11.25" customHeight="1">
      <c r="A22" s="1"/>
      <c r="B22" s="98" t="s">
        <v>41</v>
      </c>
      <c r="C22" s="98"/>
      <c r="D22" s="98"/>
      <c r="E22" s="98"/>
      <c r="F22" s="98"/>
      <c r="G22" s="98"/>
      <c r="H22" s="98"/>
      <c r="I22" s="5"/>
    </row>
    <row r="23" spans="1:9" ht="11.25" customHeight="1">
      <c r="A23" s="1"/>
      <c r="B23" s="6" t="s">
        <v>42</v>
      </c>
      <c r="C23" s="7" t="s">
        <v>43</v>
      </c>
      <c r="D23" s="8">
        <v>900372.8</v>
      </c>
      <c r="E23" s="8">
        <v>249108.9</v>
      </c>
      <c r="F23" s="8">
        <v>287475</v>
      </c>
      <c r="G23" s="8">
        <v>363788.9</v>
      </c>
      <c r="H23" s="49">
        <v>0</v>
      </c>
      <c r="I23" s="5"/>
    </row>
    <row r="24" spans="1:9" ht="11.25" customHeight="1">
      <c r="A24" s="1"/>
      <c r="B24" s="6" t="s">
        <v>44</v>
      </c>
      <c r="C24" s="7" t="s">
        <v>45</v>
      </c>
      <c r="D24" s="8">
        <v>26020.3</v>
      </c>
      <c r="E24" s="8">
        <v>7364.9</v>
      </c>
      <c r="F24" s="8">
        <v>9014.2</v>
      </c>
      <c r="G24" s="8">
        <v>9641.2</v>
      </c>
      <c r="H24" s="49">
        <v>0</v>
      </c>
      <c r="I24" s="5"/>
    </row>
    <row r="25" spans="1:9" ht="11.25" customHeight="1">
      <c r="A25" s="1"/>
      <c r="B25" s="6" t="s">
        <v>46</v>
      </c>
      <c r="C25" s="7" t="s">
        <v>47</v>
      </c>
      <c r="D25" s="8">
        <v>25944.4</v>
      </c>
      <c r="E25" s="8">
        <v>7354.1</v>
      </c>
      <c r="F25" s="8">
        <v>9000.7</v>
      </c>
      <c r="G25" s="8">
        <v>9589.6</v>
      </c>
      <c r="H25" s="49">
        <v>0</v>
      </c>
      <c r="I25" s="5"/>
    </row>
    <row r="26" spans="1:9" ht="11.25" customHeight="1">
      <c r="A26" s="1"/>
      <c r="B26" s="10" t="s">
        <v>48</v>
      </c>
      <c r="C26" s="7" t="s">
        <v>49</v>
      </c>
      <c r="D26" s="8">
        <v>594453.4</v>
      </c>
      <c r="E26" s="8">
        <v>151856.8</v>
      </c>
      <c r="F26" s="8">
        <v>179637.4</v>
      </c>
      <c r="G26" s="8">
        <v>262959.2</v>
      </c>
      <c r="H26" s="49">
        <v>0</v>
      </c>
      <c r="I26" s="5"/>
    </row>
    <row r="27" spans="1:9" ht="11.25" customHeight="1">
      <c r="A27" s="1"/>
      <c r="B27" s="99" t="s">
        <v>50</v>
      </c>
      <c r="C27" s="99"/>
      <c r="D27" s="99"/>
      <c r="E27" s="99"/>
      <c r="F27" s="99"/>
      <c r="G27" s="99"/>
      <c r="H27" s="99"/>
      <c r="I27" s="5"/>
    </row>
    <row r="28" spans="1:9" ht="11.25" customHeight="1">
      <c r="A28" s="1"/>
      <c r="B28" s="10" t="s">
        <v>51</v>
      </c>
      <c r="C28" s="7" t="s">
        <v>52</v>
      </c>
      <c r="D28" s="8">
        <v>6979.236</v>
      </c>
      <c r="E28" s="8">
        <v>2049.532</v>
      </c>
      <c r="F28" s="8">
        <v>2840.224</v>
      </c>
      <c r="G28" s="8">
        <v>2089.48</v>
      </c>
      <c r="H28" s="49">
        <v>0</v>
      </c>
      <c r="I28" s="5"/>
    </row>
    <row r="29" spans="1:9" ht="11.25" customHeight="1">
      <c r="A29" s="1"/>
      <c r="B29" s="6" t="s">
        <v>53</v>
      </c>
      <c r="C29" s="7" t="s">
        <v>54</v>
      </c>
      <c r="D29" s="8">
        <v>6216.336</v>
      </c>
      <c r="E29" s="8">
        <v>1893.372</v>
      </c>
      <c r="F29" s="8">
        <v>2482.284</v>
      </c>
      <c r="G29" s="8">
        <v>1840.68</v>
      </c>
      <c r="H29" s="49">
        <v>0</v>
      </c>
      <c r="I29" s="5"/>
    </row>
    <row r="30" spans="1:9" ht="22.5" customHeight="1">
      <c r="A30" s="1"/>
      <c r="B30" s="6" t="s">
        <v>55</v>
      </c>
      <c r="C30" s="7" t="s">
        <v>56</v>
      </c>
      <c r="D30" s="8">
        <v>1.1</v>
      </c>
      <c r="E30" s="8">
        <v>0.4</v>
      </c>
      <c r="F30" s="8">
        <v>0</v>
      </c>
      <c r="G30" s="8">
        <v>0.7</v>
      </c>
      <c r="H30" s="49">
        <v>0</v>
      </c>
      <c r="I30" s="5"/>
    </row>
    <row r="31" spans="1:9" ht="33.75" customHeight="1">
      <c r="A31" s="1"/>
      <c r="B31" s="10" t="s">
        <v>57</v>
      </c>
      <c r="C31" s="7" t="s">
        <v>58</v>
      </c>
      <c r="D31" s="8">
        <v>19794.2</v>
      </c>
      <c r="E31" s="8">
        <v>6113.9</v>
      </c>
      <c r="F31" s="8">
        <v>6789.8</v>
      </c>
      <c r="G31" s="8">
        <v>6890.5</v>
      </c>
      <c r="H31" s="49">
        <v>0</v>
      </c>
      <c r="I31" s="5"/>
    </row>
    <row r="32" spans="1:9" ht="11.25" customHeight="1">
      <c r="A32" s="1"/>
      <c r="B32" s="97" t="s">
        <v>59</v>
      </c>
      <c r="C32" s="97"/>
      <c r="D32" s="97"/>
      <c r="E32" s="97"/>
      <c r="F32" s="97"/>
      <c r="G32" s="97"/>
      <c r="H32" s="97"/>
      <c r="I32" s="5"/>
    </row>
    <row r="33" spans="1:9" ht="22.5" customHeight="1">
      <c r="A33" s="1"/>
      <c r="B33" s="10" t="s">
        <v>60</v>
      </c>
      <c r="C33" s="7" t="s">
        <v>61</v>
      </c>
      <c r="D33" s="8">
        <v>2771146.144</v>
      </c>
      <c r="E33" s="8">
        <v>991466.4412</v>
      </c>
      <c r="F33" s="8">
        <v>805739.703</v>
      </c>
      <c r="G33" s="8">
        <v>973939.9998</v>
      </c>
      <c r="H33" s="49">
        <v>0</v>
      </c>
      <c r="I33" s="5"/>
    </row>
    <row r="34" spans="1:9" ht="11.25" customHeight="1">
      <c r="A34" s="1"/>
      <c r="B34" s="10" t="s">
        <v>62</v>
      </c>
      <c r="C34" s="7" t="s">
        <v>63</v>
      </c>
      <c r="D34" s="8">
        <v>495114.2</v>
      </c>
      <c r="E34" s="8">
        <v>157801.4</v>
      </c>
      <c r="F34" s="8">
        <v>167727.1</v>
      </c>
      <c r="G34" s="8">
        <v>169585.7</v>
      </c>
      <c r="H34" s="49">
        <v>0</v>
      </c>
      <c r="I34" s="5"/>
    </row>
    <row r="35" spans="1:9" ht="11.25" customHeight="1">
      <c r="A35" s="1"/>
      <c r="B35" s="10" t="s">
        <v>64</v>
      </c>
      <c r="C35" s="7" t="s">
        <v>65</v>
      </c>
      <c r="D35" s="8">
        <v>17259.2</v>
      </c>
      <c r="E35" s="8">
        <v>5273.6</v>
      </c>
      <c r="F35" s="8">
        <v>5577.4</v>
      </c>
      <c r="G35" s="8">
        <v>6408.2</v>
      </c>
      <c r="H35" s="49">
        <v>0</v>
      </c>
      <c r="I35" s="5"/>
    </row>
    <row r="36" spans="1:9" ht="33.75" customHeight="1">
      <c r="A36" s="1"/>
      <c r="B36" s="10" t="s">
        <v>66</v>
      </c>
      <c r="C36" s="7" t="s">
        <v>67</v>
      </c>
      <c r="D36" s="8">
        <v>66851.7</v>
      </c>
      <c r="E36" s="8">
        <v>21604.5</v>
      </c>
      <c r="F36" s="8">
        <v>21921.1</v>
      </c>
      <c r="G36" s="8">
        <v>23326.1</v>
      </c>
      <c r="H36" s="49">
        <v>0</v>
      </c>
      <c r="I36" s="5"/>
    </row>
    <row r="37" spans="1:9" ht="22.5" customHeight="1">
      <c r="A37" s="1"/>
      <c r="B37" s="10" t="s">
        <v>68</v>
      </c>
      <c r="C37" s="7" t="s">
        <v>69</v>
      </c>
      <c r="D37" s="8">
        <v>326748.0521</v>
      </c>
      <c r="E37" s="8">
        <v>88628.2864</v>
      </c>
      <c r="F37" s="8">
        <v>123520.4389</v>
      </c>
      <c r="G37" s="8">
        <v>114599.3268</v>
      </c>
      <c r="H37" s="49">
        <v>0</v>
      </c>
      <c r="I37" s="5"/>
    </row>
    <row r="38" spans="1:9" ht="11.25" customHeight="1">
      <c r="A38" s="1"/>
      <c r="B38" s="10" t="s">
        <v>70</v>
      </c>
      <c r="C38" s="7" t="s">
        <v>71</v>
      </c>
      <c r="D38" s="8">
        <v>240762.2456</v>
      </c>
      <c r="E38" s="8">
        <v>67892.0425</v>
      </c>
      <c r="F38" s="8">
        <v>94277.9373</v>
      </c>
      <c r="G38" s="8">
        <v>78592.2659</v>
      </c>
      <c r="H38" s="49">
        <v>0</v>
      </c>
      <c r="I38" s="5"/>
    </row>
    <row r="39" spans="1:9" ht="11.25" customHeight="1">
      <c r="A39" s="1"/>
      <c r="B39" s="10" t="s">
        <v>72</v>
      </c>
      <c r="C39" s="7" t="s">
        <v>73</v>
      </c>
      <c r="D39" s="8">
        <v>3693.6</v>
      </c>
      <c r="E39" s="8">
        <v>1021.6</v>
      </c>
      <c r="F39" s="8">
        <v>1237.4</v>
      </c>
      <c r="G39" s="8">
        <v>1434.6</v>
      </c>
      <c r="H39" s="49">
        <v>0</v>
      </c>
      <c r="I39" s="5"/>
    </row>
    <row r="40" spans="1:9" ht="22.5" customHeight="1">
      <c r="A40" s="1"/>
      <c r="B40" s="10" t="s">
        <v>74</v>
      </c>
      <c r="C40" s="7" t="s">
        <v>75</v>
      </c>
      <c r="D40" s="8">
        <v>68.6</v>
      </c>
      <c r="E40" s="8">
        <v>0</v>
      </c>
      <c r="F40" s="8">
        <v>68.6</v>
      </c>
      <c r="G40" s="8">
        <v>0</v>
      </c>
      <c r="H40" s="49">
        <v>0</v>
      </c>
      <c r="I40" s="5"/>
    </row>
    <row r="41" spans="1:9" ht="33.75" customHeight="1">
      <c r="A41" s="1"/>
      <c r="B41" s="10" t="s">
        <v>76</v>
      </c>
      <c r="C41" s="7" t="s">
        <v>77</v>
      </c>
      <c r="D41" s="8">
        <v>196966.5036</v>
      </c>
      <c r="E41" s="8">
        <v>57588.9425</v>
      </c>
      <c r="F41" s="8">
        <v>64009.2571</v>
      </c>
      <c r="G41" s="8">
        <v>75368.3039</v>
      </c>
      <c r="H41" s="49">
        <v>0</v>
      </c>
      <c r="I41" s="5"/>
    </row>
    <row r="42" spans="1:9" ht="11.25" customHeight="1">
      <c r="A42" s="1"/>
      <c r="B42" s="10" t="s">
        <v>78</v>
      </c>
      <c r="C42" s="7" t="s">
        <v>79</v>
      </c>
      <c r="D42" s="8">
        <v>14446.6</v>
      </c>
      <c r="E42" s="8">
        <v>5602.3</v>
      </c>
      <c r="F42" s="8">
        <v>4814.8</v>
      </c>
      <c r="G42" s="8">
        <v>4029.5</v>
      </c>
      <c r="H42" s="49">
        <v>0</v>
      </c>
      <c r="I42" s="5"/>
    </row>
    <row r="43" spans="1:9" ht="22.5" customHeight="1">
      <c r="A43" s="1"/>
      <c r="B43" s="6" t="s">
        <v>80</v>
      </c>
      <c r="C43" s="7" t="s">
        <v>81</v>
      </c>
      <c r="D43" s="8">
        <v>13181.1</v>
      </c>
      <c r="E43" s="8">
        <v>5540</v>
      </c>
      <c r="F43" s="8">
        <v>4136</v>
      </c>
      <c r="G43" s="8">
        <v>3505.1</v>
      </c>
      <c r="H43" s="49">
        <v>0</v>
      </c>
      <c r="I43" s="5"/>
    </row>
    <row r="44" spans="1:9" ht="11.25" customHeight="1">
      <c r="A44" s="1"/>
      <c r="B44" s="10" t="s">
        <v>82</v>
      </c>
      <c r="C44" s="7" t="s">
        <v>83</v>
      </c>
      <c r="D44" s="8">
        <v>1437826.3713</v>
      </c>
      <c r="E44" s="8">
        <v>498232.0791</v>
      </c>
      <c r="F44" s="8">
        <v>615358.0025</v>
      </c>
      <c r="G44" s="8">
        <v>324236.2897</v>
      </c>
      <c r="H44" s="49">
        <v>0</v>
      </c>
      <c r="I44" s="5"/>
    </row>
    <row r="45" spans="1:9" ht="11.25" customHeight="1">
      <c r="A45" s="1"/>
      <c r="B45" s="10" t="s">
        <v>84</v>
      </c>
      <c r="C45" s="7" t="s">
        <v>85</v>
      </c>
      <c r="D45" s="8">
        <v>811244.6981</v>
      </c>
      <c r="E45" s="8">
        <v>325784.5532</v>
      </c>
      <c r="F45" s="8">
        <v>196690.8796</v>
      </c>
      <c r="G45" s="8">
        <v>288769.2653</v>
      </c>
      <c r="H45" s="49">
        <v>0</v>
      </c>
      <c r="I45" s="5"/>
    </row>
    <row r="46" spans="1:9" ht="11.25" customHeight="1">
      <c r="A46" s="1"/>
      <c r="B46" s="6" t="s">
        <v>86</v>
      </c>
      <c r="C46" s="7" t="s">
        <v>87</v>
      </c>
      <c r="D46" s="8">
        <v>966</v>
      </c>
      <c r="E46" s="8">
        <v>3</v>
      </c>
      <c r="F46" s="8">
        <v>686.4</v>
      </c>
      <c r="G46" s="8">
        <v>276.6</v>
      </c>
      <c r="H46" s="49">
        <v>0</v>
      </c>
      <c r="I46" s="5"/>
    </row>
    <row r="47" spans="1:9" ht="11.25" customHeight="1">
      <c r="A47" s="1"/>
      <c r="B47" s="6" t="s">
        <v>88</v>
      </c>
      <c r="C47" s="7" t="s">
        <v>89</v>
      </c>
      <c r="D47" s="8">
        <v>131071.726</v>
      </c>
      <c r="E47" s="8">
        <v>39198.3162</v>
      </c>
      <c r="F47" s="8">
        <v>45151.7966</v>
      </c>
      <c r="G47" s="8">
        <v>46721.6132</v>
      </c>
      <c r="H47" s="49">
        <v>0</v>
      </c>
      <c r="I47" s="5"/>
    </row>
    <row r="48" spans="1:9" ht="11.25" customHeight="1">
      <c r="A48" s="1"/>
      <c r="B48" s="6" t="s">
        <v>90</v>
      </c>
      <c r="C48" s="7" t="s">
        <v>91</v>
      </c>
      <c r="D48" s="8">
        <v>365229.9236</v>
      </c>
      <c r="E48" s="8">
        <v>125524.4026</v>
      </c>
      <c r="F48" s="8">
        <v>119206.0018</v>
      </c>
      <c r="G48" s="8">
        <v>120499.5192</v>
      </c>
      <c r="H48" s="49">
        <v>0</v>
      </c>
      <c r="I48" s="5"/>
    </row>
    <row r="49" spans="1:9" ht="11.25" customHeight="1">
      <c r="A49" s="1"/>
      <c r="B49" s="6" t="s">
        <v>92</v>
      </c>
      <c r="C49" s="7" t="s">
        <v>93</v>
      </c>
      <c r="D49" s="8">
        <v>49005.3</v>
      </c>
      <c r="E49" s="8">
        <v>169</v>
      </c>
      <c r="F49" s="8">
        <v>45.2</v>
      </c>
      <c r="G49" s="8">
        <v>48791.1</v>
      </c>
      <c r="H49" s="49">
        <v>0</v>
      </c>
      <c r="I49" s="5"/>
    </row>
    <row r="50" spans="1:9" ht="11.25" customHeight="1">
      <c r="A50" s="1"/>
      <c r="B50" s="10" t="s">
        <v>94</v>
      </c>
      <c r="C50" s="7" t="s">
        <v>95</v>
      </c>
      <c r="D50" s="8">
        <v>13798894.2468</v>
      </c>
      <c r="E50" s="8">
        <v>4577942.5063</v>
      </c>
      <c r="F50" s="8">
        <v>4822972.5109</v>
      </c>
      <c r="G50" s="8">
        <v>4397979.2297</v>
      </c>
      <c r="H50" s="49">
        <v>0</v>
      </c>
      <c r="I50" s="5"/>
    </row>
    <row r="51" spans="1:9" ht="11.25" customHeight="1">
      <c r="A51" s="1"/>
      <c r="B51" s="10" t="s">
        <v>96</v>
      </c>
      <c r="C51" s="7" t="s">
        <v>97</v>
      </c>
      <c r="D51" s="8">
        <v>425.08</v>
      </c>
      <c r="E51" s="8">
        <v>79.1</v>
      </c>
      <c r="F51" s="8">
        <v>147.5</v>
      </c>
      <c r="G51" s="8">
        <v>198.48</v>
      </c>
      <c r="H51" s="49">
        <v>0</v>
      </c>
      <c r="I51" s="5"/>
    </row>
    <row r="52" spans="1:9" ht="11.25" customHeight="1">
      <c r="A52" s="1"/>
      <c r="B52" s="97" t="s">
        <v>98</v>
      </c>
      <c r="C52" s="97"/>
      <c r="D52" s="97"/>
      <c r="E52" s="97"/>
      <c r="F52" s="97"/>
      <c r="G52" s="97"/>
      <c r="H52" s="97"/>
      <c r="I52" s="5"/>
    </row>
    <row r="53" spans="1:9" ht="11.25" customHeight="1">
      <c r="A53" s="1"/>
      <c r="B53" s="10" t="s">
        <v>99</v>
      </c>
      <c r="C53" s="7" t="s">
        <v>100</v>
      </c>
      <c r="D53" s="8">
        <v>3482150.198</v>
      </c>
      <c r="E53" s="8">
        <v>1152498.8122</v>
      </c>
      <c r="F53" s="8">
        <v>1330641.7603</v>
      </c>
      <c r="G53" s="8">
        <v>999009.6254</v>
      </c>
      <c r="H53" s="49">
        <v>0</v>
      </c>
      <c r="I53" s="5"/>
    </row>
    <row r="54" spans="1:9" ht="33.75" customHeight="1">
      <c r="A54" s="1"/>
      <c r="B54" s="6" t="s">
        <v>101</v>
      </c>
      <c r="C54" s="7" t="s">
        <v>102</v>
      </c>
      <c r="D54" s="8">
        <v>153942.8</v>
      </c>
      <c r="E54" s="8">
        <v>61587.6</v>
      </c>
      <c r="F54" s="8">
        <v>48947.6</v>
      </c>
      <c r="G54" s="8">
        <v>43407.6</v>
      </c>
      <c r="H54" s="49">
        <v>0</v>
      </c>
      <c r="I54" s="5"/>
    </row>
    <row r="55" spans="1:9" ht="11.25" customHeight="1">
      <c r="A55" s="1"/>
      <c r="B55" s="10" t="s">
        <v>103</v>
      </c>
      <c r="C55" s="7" t="s">
        <v>104</v>
      </c>
      <c r="D55" s="8">
        <v>74888.2</v>
      </c>
      <c r="E55" s="8">
        <v>19352.9</v>
      </c>
      <c r="F55" s="8">
        <v>24571</v>
      </c>
      <c r="G55" s="8">
        <v>30964.3</v>
      </c>
      <c r="H55" s="49">
        <v>0</v>
      </c>
      <c r="I55" s="5"/>
    </row>
    <row r="56" spans="1:9" ht="11.25" customHeight="1">
      <c r="A56" s="1"/>
      <c r="B56" s="97" t="s">
        <v>105</v>
      </c>
      <c r="C56" s="97"/>
      <c r="D56" s="97"/>
      <c r="E56" s="97"/>
      <c r="F56" s="97"/>
      <c r="G56" s="97"/>
      <c r="H56" s="97"/>
      <c r="I56" s="5"/>
    </row>
    <row r="57" spans="1:9" ht="22.5" customHeight="1">
      <c r="A57" s="1"/>
      <c r="B57" s="10" t="s">
        <v>106</v>
      </c>
      <c r="C57" s="7" t="s">
        <v>107</v>
      </c>
      <c r="D57" s="8">
        <v>3055807.8766</v>
      </c>
      <c r="E57" s="8">
        <v>995480.6859</v>
      </c>
      <c r="F57" s="8">
        <v>913108.0092</v>
      </c>
      <c r="G57" s="8">
        <v>1147219.1815</v>
      </c>
      <c r="H57" s="49">
        <v>0</v>
      </c>
      <c r="I57" s="5"/>
    </row>
    <row r="58" spans="1:9" ht="22.5" customHeight="1">
      <c r="A58" s="1"/>
      <c r="B58" s="10" t="s">
        <v>108</v>
      </c>
      <c r="C58" s="7" t="s">
        <v>109</v>
      </c>
      <c r="D58" s="8">
        <v>43614.1</v>
      </c>
      <c r="E58" s="8">
        <v>12442</v>
      </c>
      <c r="F58" s="8">
        <v>18051.8</v>
      </c>
      <c r="G58" s="8">
        <v>13120.3</v>
      </c>
      <c r="H58" s="49">
        <v>0</v>
      </c>
      <c r="I58" s="5"/>
    </row>
    <row r="59" spans="1:9" ht="11.25" customHeight="1">
      <c r="A59" s="1"/>
      <c r="B59" s="10" t="s">
        <v>110</v>
      </c>
      <c r="C59" s="7" t="s">
        <v>111</v>
      </c>
      <c r="D59" s="8">
        <v>775013.3</v>
      </c>
      <c r="E59" s="8">
        <v>247688.6</v>
      </c>
      <c r="F59" s="8">
        <v>266550.5</v>
      </c>
      <c r="G59" s="8">
        <v>260774.2</v>
      </c>
      <c r="H59" s="49">
        <v>0</v>
      </c>
      <c r="I59" s="5"/>
    </row>
    <row r="60" spans="1:9" ht="11.25" customHeight="1">
      <c r="A60" s="1"/>
      <c r="B60" s="10" t="s">
        <v>112</v>
      </c>
      <c r="C60" s="7" t="s">
        <v>113</v>
      </c>
      <c r="D60" s="8">
        <v>17864.8</v>
      </c>
      <c r="E60" s="8">
        <v>2196</v>
      </c>
      <c r="F60" s="8">
        <v>8649.2</v>
      </c>
      <c r="G60" s="8">
        <v>7019.6</v>
      </c>
      <c r="H60" s="49">
        <v>0</v>
      </c>
      <c r="I60" s="5"/>
    </row>
    <row r="61" spans="1:9" ht="33.75" customHeight="1">
      <c r="A61" s="1"/>
      <c r="B61" s="10" t="s">
        <v>114</v>
      </c>
      <c r="C61" s="7" t="s">
        <v>115</v>
      </c>
      <c r="D61" s="8">
        <v>88616.94</v>
      </c>
      <c r="E61" s="8">
        <v>29577.64</v>
      </c>
      <c r="F61" s="8">
        <v>28630.2</v>
      </c>
      <c r="G61" s="8">
        <v>30409.1</v>
      </c>
      <c r="H61" s="49">
        <v>0</v>
      </c>
      <c r="I61" s="5"/>
    </row>
    <row r="62" spans="1:9" ht="11.25" customHeight="1">
      <c r="A62" s="1"/>
      <c r="B62" s="6" t="s">
        <v>116</v>
      </c>
      <c r="C62" s="7" t="s">
        <v>117</v>
      </c>
      <c r="D62" s="8">
        <v>24933.6841</v>
      </c>
      <c r="E62" s="8">
        <v>7786.8306</v>
      </c>
      <c r="F62" s="8">
        <v>7662.6025</v>
      </c>
      <c r="G62" s="8">
        <v>9484.251</v>
      </c>
      <c r="H62" s="49">
        <v>0</v>
      </c>
      <c r="I62" s="5"/>
    </row>
    <row r="63" spans="1:9" ht="22.5" customHeight="1">
      <c r="A63" s="1"/>
      <c r="B63" s="6" t="s">
        <v>118</v>
      </c>
      <c r="C63" s="7" t="s">
        <v>119</v>
      </c>
      <c r="D63" s="8">
        <v>1641734.5896</v>
      </c>
      <c r="E63" s="8">
        <v>450177.3665</v>
      </c>
      <c r="F63" s="8">
        <v>533850.8505</v>
      </c>
      <c r="G63" s="8">
        <v>657706.3725</v>
      </c>
      <c r="H63" s="49">
        <v>0</v>
      </c>
      <c r="I63" s="5"/>
    </row>
    <row r="64" spans="1:9" ht="11.25" customHeight="1">
      <c r="A64" s="1"/>
      <c r="B64" s="6" t="s">
        <v>120</v>
      </c>
      <c r="C64" s="7" t="s">
        <v>121</v>
      </c>
      <c r="D64" s="8">
        <v>1382294.9154</v>
      </c>
      <c r="E64" s="8">
        <v>368555.747</v>
      </c>
      <c r="F64" s="8">
        <v>443208.2006</v>
      </c>
      <c r="G64" s="8">
        <v>570530.9677</v>
      </c>
      <c r="H64" s="49">
        <v>0</v>
      </c>
      <c r="I64" s="5"/>
    </row>
    <row r="65" spans="1:9" ht="11.25" customHeight="1">
      <c r="A65" s="1"/>
      <c r="B65" s="6" t="s">
        <v>122</v>
      </c>
      <c r="C65" s="7" t="s">
        <v>123</v>
      </c>
      <c r="D65" s="8">
        <v>271.3</v>
      </c>
      <c r="E65" s="8">
        <v>89.2</v>
      </c>
      <c r="F65" s="8">
        <v>118.1</v>
      </c>
      <c r="G65" s="8">
        <v>64</v>
      </c>
      <c r="H65" s="49">
        <v>0</v>
      </c>
      <c r="I65" s="5"/>
    </row>
    <row r="66" spans="1:9" ht="22.5" customHeight="1">
      <c r="A66" s="1"/>
      <c r="B66" s="6" t="s">
        <v>124</v>
      </c>
      <c r="C66" s="7" t="s">
        <v>125</v>
      </c>
      <c r="D66" s="8">
        <v>15500.5064</v>
      </c>
      <c r="E66" s="8">
        <v>5507.6461</v>
      </c>
      <c r="F66" s="8">
        <v>4231.2715</v>
      </c>
      <c r="G66" s="8">
        <v>5761.5888</v>
      </c>
      <c r="H66" s="49">
        <v>0</v>
      </c>
      <c r="I66" s="5"/>
    </row>
    <row r="67" spans="1:9" ht="11.25" customHeight="1">
      <c r="A67" s="1"/>
      <c r="B67" s="6" t="s">
        <v>126</v>
      </c>
      <c r="C67" s="7" t="s">
        <v>127</v>
      </c>
      <c r="D67" s="8">
        <v>9583.9164</v>
      </c>
      <c r="E67" s="8">
        <v>3683.8461</v>
      </c>
      <c r="F67" s="8">
        <v>2332.5215</v>
      </c>
      <c r="G67" s="8">
        <v>3567.5488</v>
      </c>
      <c r="H67" s="49">
        <v>0</v>
      </c>
      <c r="I67" s="5"/>
    </row>
    <row r="68" spans="1:9" ht="11.25" customHeight="1">
      <c r="A68" s="1"/>
      <c r="B68" s="6" t="s">
        <v>128</v>
      </c>
      <c r="C68" s="7" t="s">
        <v>129</v>
      </c>
      <c r="D68" s="8">
        <v>2917.9</v>
      </c>
      <c r="E68" s="8">
        <v>1646.1</v>
      </c>
      <c r="F68" s="8">
        <v>667.1</v>
      </c>
      <c r="G68" s="8">
        <v>604.7</v>
      </c>
      <c r="H68" s="49">
        <v>0</v>
      </c>
      <c r="I68" s="5"/>
    </row>
    <row r="69" spans="1:9" ht="11.25" customHeight="1">
      <c r="A69" s="1"/>
      <c r="B69" s="6" t="s">
        <v>130</v>
      </c>
      <c r="C69" s="7" t="s">
        <v>131</v>
      </c>
      <c r="D69" s="8">
        <v>302</v>
      </c>
      <c r="E69" s="8">
        <v>63.3</v>
      </c>
      <c r="F69" s="8">
        <v>97.3</v>
      </c>
      <c r="G69" s="8">
        <v>141.4</v>
      </c>
      <c r="H69" s="49">
        <v>0</v>
      </c>
      <c r="I69" s="5"/>
    </row>
    <row r="70" spans="1:9" ht="11.25" customHeight="1">
      <c r="A70" s="1"/>
      <c r="B70" s="6" t="s">
        <v>132</v>
      </c>
      <c r="C70" s="7" t="s">
        <v>133</v>
      </c>
      <c r="D70" s="8">
        <v>227.9</v>
      </c>
      <c r="E70" s="8">
        <v>34.3</v>
      </c>
      <c r="F70" s="8">
        <v>52.2</v>
      </c>
      <c r="G70" s="8">
        <v>141.4</v>
      </c>
      <c r="H70" s="49">
        <v>0</v>
      </c>
      <c r="I70" s="5"/>
    </row>
    <row r="71" spans="1:9" ht="22.5" customHeight="1">
      <c r="A71" s="1"/>
      <c r="B71" s="10" t="s">
        <v>134</v>
      </c>
      <c r="C71" s="7" t="s">
        <v>135</v>
      </c>
      <c r="D71" s="8">
        <v>73510.6841</v>
      </c>
      <c r="E71" s="8">
        <v>22061.5497</v>
      </c>
      <c r="F71" s="8">
        <v>25082.0009</v>
      </c>
      <c r="G71" s="8">
        <v>26367.1335</v>
      </c>
      <c r="H71" s="49">
        <v>0</v>
      </c>
      <c r="I71" s="5"/>
    </row>
    <row r="72" spans="1:9" ht="11.25" customHeight="1">
      <c r="A72" s="1"/>
      <c r="B72" s="13" t="s">
        <v>136</v>
      </c>
      <c r="C72" s="7" t="s">
        <v>137</v>
      </c>
      <c r="D72" s="8">
        <v>4584.1</v>
      </c>
      <c r="E72" s="8">
        <v>1190.3</v>
      </c>
      <c r="F72" s="8">
        <v>1339.1</v>
      </c>
      <c r="G72" s="8">
        <v>2054.7</v>
      </c>
      <c r="H72" s="49">
        <v>0</v>
      </c>
      <c r="I72" s="5"/>
    </row>
    <row r="73" spans="1:9" ht="11.25" customHeight="1">
      <c r="A73" s="1"/>
      <c r="B73" s="13" t="s">
        <v>138</v>
      </c>
      <c r="C73" s="7" t="s">
        <v>139</v>
      </c>
      <c r="D73" s="8">
        <v>28634.8177</v>
      </c>
      <c r="E73" s="8">
        <v>9457.0924</v>
      </c>
      <c r="F73" s="8">
        <v>9193.7417</v>
      </c>
      <c r="G73" s="8">
        <v>9983.9836</v>
      </c>
      <c r="H73" s="49">
        <v>0</v>
      </c>
      <c r="I73" s="5"/>
    </row>
    <row r="74" spans="1:9" ht="11.25" customHeight="1">
      <c r="A74" s="1"/>
      <c r="B74" s="13" t="s">
        <v>140</v>
      </c>
      <c r="C74" s="7" t="s">
        <v>141</v>
      </c>
      <c r="D74" s="8">
        <v>4061.7</v>
      </c>
      <c r="E74" s="8">
        <v>1047.4</v>
      </c>
      <c r="F74" s="8">
        <v>1206.9</v>
      </c>
      <c r="G74" s="8">
        <v>1807.4</v>
      </c>
      <c r="H74" s="49">
        <v>0</v>
      </c>
      <c r="I74" s="5"/>
    </row>
    <row r="75" spans="1:9" ht="11.25" customHeight="1">
      <c r="A75" s="1"/>
      <c r="B75" s="13" t="s">
        <v>142</v>
      </c>
      <c r="C75" s="7" t="s">
        <v>143</v>
      </c>
      <c r="D75" s="8">
        <v>28404</v>
      </c>
      <c r="E75" s="8">
        <v>8632.1</v>
      </c>
      <c r="F75" s="8">
        <v>9513.5</v>
      </c>
      <c r="G75" s="8">
        <v>10258.4</v>
      </c>
      <c r="H75" s="49">
        <v>0</v>
      </c>
      <c r="I75" s="5"/>
    </row>
    <row r="76" spans="1:9" ht="11.25" customHeight="1">
      <c r="A76" s="1"/>
      <c r="B76" s="13" t="s">
        <v>144</v>
      </c>
      <c r="C76" s="7" t="s">
        <v>145</v>
      </c>
      <c r="D76" s="8">
        <v>1767.8</v>
      </c>
      <c r="E76" s="8">
        <v>443</v>
      </c>
      <c r="F76" s="8">
        <v>480.8</v>
      </c>
      <c r="G76" s="8">
        <v>844</v>
      </c>
      <c r="H76" s="49">
        <v>0</v>
      </c>
      <c r="I76" s="5"/>
    </row>
    <row r="77" spans="1:9" ht="33.75" customHeight="1">
      <c r="A77" s="1"/>
      <c r="B77" s="10" t="s">
        <v>146</v>
      </c>
      <c r="C77" s="7" t="s">
        <v>147</v>
      </c>
      <c r="D77" s="8">
        <v>13947.1076</v>
      </c>
      <c r="E77" s="8">
        <v>5897.8</v>
      </c>
      <c r="F77" s="8">
        <v>3989.7</v>
      </c>
      <c r="G77" s="8">
        <v>4059.6076</v>
      </c>
      <c r="H77" s="63">
        <v>0</v>
      </c>
      <c r="I77" s="5"/>
    </row>
    <row r="78" spans="1:9" ht="11.25" customHeight="1">
      <c r="A78" s="1"/>
      <c r="B78" s="13" t="s">
        <v>148</v>
      </c>
      <c r="C78" s="7" t="s">
        <v>149</v>
      </c>
      <c r="D78" s="8">
        <v>2155.948</v>
      </c>
      <c r="E78" s="8">
        <v>908.3</v>
      </c>
      <c r="F78" s="8">
        <v>647.8</v>
      </c>
      <c r="G78" s="8">
        <v>599.848</v>
      </c>
      <c r="H78" s="49">
        <v>0</v>
      </c>
      <c r="I78" s="5"/>
    </row>
    <row r="79" spans="1:9" ht="11.25" customHeight="1">
      <c r="A79" s="1"/>
      <c r="B79" s="13" t="s">
        <v>138</v>
      </c>
      <c r="C79" s="7" t="s">
        <v>150</v>
      </c>
      <c r="D79" s="8">
        <v>3862.4</v>
      </c>
      <c r="E79" s="8">
        <v>1757.8</v>
      </c>
      <c r="F79" s="8">
        <v>1019.4</v>
      </c>
      <c r="G79" s="8">
        <v>1085.2</v>
      </c>
      <c r="H79" s="49">
        <v>0</v>
      </c>
      <c r="I79" s="5"/>
    </row>
    <row r="80" spans="1:9" ht="11.25" customHeight="1">
      <c r="A80" s="1"/>
      <c r="B80" s="13" t="s">
        <v>140</v>
      </c>
      <c r="C80" s="7" t="s">
        <v>151</v>
      </c>
      <c r="D80" s="8">
        <v>567.7</v>
      </c>
      <c r="E80" s="8">
        <v>400.7</v>
      </c>
      <c r="F80" s="8">
        <v>61.2</v>
      </c>
      <c r="G80" s="8">
        <v>105.8</v>
      </c>
      <c r="H80" s="49">
        <v>0</v>
      </c>
      <c r="I80" s="5"/>
    </row>
    <row r="81" spans="1:9" ht="11.25" customHeight="1">
      <c r="A81" s="1"/>
      <c r="B81" s="13" t="s">
        <v>152</v>
      </c>
      <c r="C81" s="7" t="s">
        <v>153</v>
      </c>
      <c r="D81" s="8">
        <v>2106.4</v>
      </c>
      <c r="E81" s="8">
        <v>956.2</v>
      </c>
      <c r="F81" s="8">
        <v>555.1</v>
      </c>
      <c r="G81" s="8">
        <v>595.1</v>
      </c>
      <c r="H81" s="49">
        <v>0</v>
      </c>
      <c r="I81" s="5"/>
    </row>
    <row r="82" spans="1:9" ht="11.25" customHeight="1">
      <c r="A82" s="1"/>
      <c r="B82" s="13" t="s">
        <v>144</v>
      </c>
      <c r="C82" s="7" t="s">
        <v>154</v>
      </c>
      <c r="D82" s="8">
        <v>9.1</v>
      </c>
      <c r="E82" s="8">
        <v>7.7</v>
      </c>
      <c r="F82" s="8">
        <v>1.4</v>
      </c>
      <c r="G82" s="8">
        <v>0</v>
      </c>
      <c r="H82" s="49">
        <v>0</v>
      </c>
      <c r="I82" s="5"/>
    </row>
    <row r="83" spans="1:9" ht="11.25" customHeight="1">
      <c r="A83" s="1"/>
      <c r="B83" s="10" t="s">
        <v>155</v>
      </c>
      <c r="C83" s="7" t="s">
        <v>156</v>
      </c>
      <c r="D83" s="8">
        <v>1304769.8614</v>
      </c>
      <c r="E83" s="8">
        <v>278651.1997</v>
      </c>
      <c r="F83" s="8">
        <v>426113.5359</v>
      </c>
      <c r="G83" s="8">
        <v>600005.1258</v>
      </c>
      <c r="H83" s="49">
        <v>0</v>
      </c>
      <c r="I83" s="5"/>
    </row>
    <row r="84" spans="1:9" ht="11.25" customHeight="1">
      <c r="A84" s="1"/>
      <c r="B84" s="10" t="s">
        <v>157</v>
      </c>
      <c r="C84" s="7" t="s">
        <v>158</v>
      </c>
      <c r="D84" s="8">
        <v>1700262.0117</v>
      </c>
      <c r="E84" s="8">
        <v>529752.1895</v>
      </c>
      <c r="F84" s="8">
        <v>567712.6704</v>
      </c>
      <c r="G84" s="8">
        <v>602797.1518</v>
      </c>
      <c r="H84" s="49">
        <v>0</v>
      </c>
      <c r="I84" s="5"/>
    </row>
    <row r="85" spans="1:9" ht="11.25" customHeight="1">
      <c r="A85" s="1"/>
      <c r="B85" s="10" t="s">
        <v>159</v>
      </c>
      <c r="C85" s="7" t="s">
        <v>160</v>
      </c>
      <c r="D85" s="8">
        <v>547568.1865</v>
      </c>
      <c r="E85" s="8">
        <v>155382.4592</v>
      </c>
      <c r="F85" s="8">
        <v>182763.1127</v>
      </c>
      <c r="G85" s="8">
        <v>209422.6146</v>
      </c>
      <c r="H85" s="49">
        <v>0</v>
      </c>
      <c r="I85" s="5"/>
    </row>
    <row r="86" spans="1:9" ht="11.25" customHeight="1">
      <c r="A86" s="1"/>
      <c r="B86" s="13" t="s">
        <v>161</v>
      </c>
      <c r="C86" s="7" t="s">
        <v>162</v>
      </c>
      <c r="D86" s="8">
        <v>64116.7407</v>
      </c>
      <c r="E86" s="8">
        <v>21983.9346</v>
      </c>
      <c r="F86" s="8">
        <v>24102.7061</v>
      </c>
      <c r="G86" s="8">
        <v>18030.1</v>
      </c>
      <c r="H86" s="49">
        <v>0</v>
      </c>
      <c r="I86" s="5"/>
    </row>
    <row r="87" spans="1:9" ht="11.25" customHeight="1">
      <c r="A87" s="1"/>
      <c r="B87" s="10" t="s">
        <v>163</v>
      </c>
      <c r="C87" s="7" t="s">
        <v>164</v>
      </c>
      <c r="D87" s="8">
        <v>1319557.0617</v>
      </c>
      <c r="E87" s="8">
        <v>350335.3454</v>
      </c>
      <c r="F87" s="8">
        <v>410730.2384</v>
      </c>
      <c r="G87" s="8">
        <v>558491.478</v>
      </c>
      <c r="H87" s="49">
        <v>0</v>
      </c>
      <c r="I87" s="5"/>
    </row>
    <row r="88" spans="1:9" ht="11.25" customHeight="1">
      <c r="A88" s="1"/>
      <c r="B88" s="11" t="s">
        <v>165</v>
      </c>
      <c r="C88" s="7" t="s">
        <v>166</v>
      </c>
      <c r="D88" s="8">
        <v>283673.149</v>
      </c>
      <c r="E88" s="8">
        <v>183101.3962</v>
      </c>
      <c r="F88" s="8">
        <v>58210.5431</v>
      </c>
      <c r="G88" s="8">
        <v>42361.2097</v>
      </c>
      <c r="H88" s="49">
        <v>0</v>
      </c>
      <c r="I88" s="5"/>
    </row>
    <row r="89" spans="1:9" ht="11.25" customHeight="1">
      <c r="A89" s="1"/>
      <c r="B89" s="6" t="s">
        <v>167</v>
      </c>
      <c r="C89" s="7" t="s">
        <v>168</v>
      </c>
      <c r="D89" s="8">
        <v>7671.7</v>
      </c>
      <c r="E89" s="8">
        <v>2334</v>
      </c>
      <c r="F89" s="8">
        <v>494.6</v>
      </c>
      <c r="G89" s="8">
        <v>4843.1</v>
      </c>
      <c r="H89" s="49">
        <v>0</v>
      </c>
      <c r="I89" s="5"/>
    </row>
    <row r="90" spans="1:9" ht="11.25" customHeight="1">
      <c r="A90" s="1"/>
      <c r="B90" s="6" t="s">
        <v>169</v>
      </c>
      <c r="C90" s="7" t="s">
        <v>170</v>
      </c>
      <c r="D90" s="8">
        <v>61477.541</v>
      </c>
      <c r="E90" s="8">
        <v>23300.2862</v>
      </c>
      <c r="F90" s="8">
        <v>21918.1551</v>
      </c>
      <c r="G90" s="8">
        <v>16259.0997</v>
      </c>
      <c r="H90" s="49">
        <v>0</v>
      </c>
      <c r="I90" s="5"/>
    </row>
    <row r="91" spans="1:9" ht="11.25" customHeight="1">
      <c r="A91" s="1"/>
      <c r="B91" s="6" t="s">
        <v>171</v>
      </c>
      <c r="C91" s="7" t="s">
        <v>172</v>
      </c>
      <c r="D91" s="8">
        <v>0</v>
      </c>
      <c r="E91" s="8">
        <v>0</v>
      </c>
      <c r="F91" s="8">
        <v>0</v>
      </c>
      <c r="G91" s="8">
        <v>0</v>
      </c>
      <c r="H91" s="49">
        <v>0</v>
      </c>
      <c r="I91" s="5"/>
    </row>
    <row r="92" spans="1:9" ht="11.25" customHeight="1">
      <c r="A92" s="1"/>
      <c r="B92" s="11" t="s">
        <v>173</v>
      </c>
      <c r="C92" s="7" t="s">
        <v>174</v>
      </c>
      <c r="D92" s="8">
        <v>13330595.0753</v>
      </c>
      <c r="E92" s="8">
        <v>4109024.4208</v>
      </c>
      <c r="F92" s="8">
        <v>4917161.2107</v>
      </c>
      <c r="G92" s="8">
        <v>4304409.4439</v>
      </c>
      <c r="H92" s="49">
        <v>0</v>
      </c>
      <c r="I92" s="5"/>
    </row>
    <row r="93" spans="1:9" ht="11.25" customHeight="1">
      <c r="A93" s="1"/>
      <c r="B93" s="11" t="s">
        <v>175</v>
      </c>
      <c r="C93" s="7" t="s">
        <v>176</v>
      </c>
      <c r="D93" s="8">
        <v>7689.3</v>
      </c>
      <c r="E93" s="8">
        <v>74.7</v>
      </c>
      <c r="F93" s="8">
        <v>1566.1</v>
      </c>
      <c r="G93" s="8">
        <v>6048.5</v>
      </c>
      <c r="H93" s="49">
        <v>0</v>
      </c>
      <c r="I93" s="5"/>
    </row>
    <row r="94" spans="1:9" ht="11.25" customHeight="1">
      <c r="A94" s="1"/>
      <c r="B94" s="97" t="s">
        <v>177</v>
      </c>
      <c r="C94" s="97"/>
      <c r="D94" s="97"/>
      <c r="E94" s="97"/>
      <c r="F94" s="97"/>
      <c r="G94" s="97"/>
      <c r="H94" s="97"/>
      <c r="I94" s="5"/>
    </row>
    <row r="95" spans="1:9" ht="11.25" customHeight="1">
      <c r="A95" s="1"/>
      <c r="B95" s="10" t="s">
        <v>178</v>
      </c>
      <c r="C95" s="7" t="s">
        <v>179</v>
      </c>
      <c r="D95" s="8">
        <v>1966420.8324</v>
      </c>
      <c r="E95" s="8">
        <v>366847.3121</v>
      </c>
      <c r="F95" s="8">
        <v>841275.0047</v>
      </c>
      <c r="G95" s="8">
        <v>758298.5157</v>
      </c>
      <c r="H95" s="49">
        <v>0</v>
      </c>
      <c r="I95" s="5"/>
    </row>
    <row r="96" spans="1:9" ht="11.25" customHeight="1">
      <c r="A96" s="1"/>
      <c r="B96" s="10" t="s">
        <v>180</v>
      </c>
      <c r="C96" s="7" t="s">
        <v>181</v>
      </c>
      <c r="D96" s="8">
        <v>527571.5492</v>
      </c>
      <c r="E96" s="8">
        <v>142683.157</v>
      </c>
      <c r="F96" s="8">
        <v>138480.3365</v>
      </c>
      <c r="G96" s="8">
        <v>246408.0556</v>
      </c>
      <c r="H96" s="49">
        <v>0</v>
      </c>
      <c r="I96" s="5"/>
    </row>
    <row r="97" spans="1:9" ht="11.25" customHeight="1">
      <c r="A97" s="1"/>
      <c r="B97" s="6" t="s">
        <v>182</v>
      </c>
      <c r="C97" s="7" t="s">
        <v>183</v>
      </c>
      <c r="D97" s="8">
        <v>6148.3</v>
      </c>
      <c r="E97" s="8">
        <v>6170.7</v>
      </c>
      <c r="F97" s="8">
        <v>-12.6</v>
      </c>
      <c r="G97" s="8">
        <v>-9.8</v>
      </c>
      <c r="H97" s="49">
        <v>0</v>
      </c>
      <c r="I97" s="5"/>
    </row>
    <row r="98" spans="1:9" ht="11.25" customHeight="1">
      <c r="A98" s="1"/>
      <c r="B98" s="10" t="s">
        <v>184</v>
      </c>
      <c r="C98" s="7" t="s">
        <v>185</v>
      </c>
      <c r="D98" s="8">
        <v>468299.1715</v>
      </c>
      <c r="E98" s="8">
        <v>468918.0855</v>
      </c>
      <c r="F98" s="8">
        <v>-94188.6998</v>
      </c>
      <c r="G98" s="8">
        <v>93569.7858</v>
      </c>
      <c r="H98" s="49">
        <v>0</v>
      </c>
      <c r="I98" s="5"/>
    </row>
    <row r="99" spans="1:9" ht="11.25" customHeight="1">
      <c r="A99" s="1"/>
      <c r="B99" s="10" t="s">
        <v>186</v>
      </c>
      <c r="C99" s="7" t="s">
        <v>187</v>
      </c>
      <c r="D99" s="8">
        <v>-7264.22</v>
      </c>
      <c r="E99" s="8">
        <v>4.4</v>
      </c>
      <c r="F99" s="8">
        <v>-1418.6</v>
      </c>
      <c r="G99" s="8">
        <v>-5850.02</v>
      </c>
      <c r="H99" s="49">
        <v>0</v>
      </c>
      <c r="I99" s="5"/>
    </row>
    <row r="100" spans="1:9" ht="11.25" customHeight="1">
      <c r="A100" s="1"/>
      <c r="B100" s="98" t="s">
        <v>188</v>
      </c>
      <c r="C100" s="98"/>
      <c r="D100" s="98"/>
      <c r="E100" s="98"/>
      <c r="F100" s="98"/>
      <c r="G100" s="98"/>
      <c r="H100" s="98"/>
      <c r="I100" s="5"/>
    </row>
    <row r="101" spans="1:9" ht="11.25" customHeight="1">
      <c r="A101" s="1"/>
      <c r="B101" s="10" t="s">
        <v>189</v>
      </c>
      <c r="C101" s="7" t="s">
        <v>190</v>
      </c>
      <c r="D101" s="8">
        <v>445712.6206</v>
      </c>
      <c r="E101" s="8">
        <v>116385.4505</v>
      </c>
      <c r="F101" s="8">
        <v>157299.2478</v>
      </c>
      <c r="G101" s="8">
        <v>172027.9223</v>
      </c>
      <c r="H101" s="49">
        <v>0</v>
      </c>
      <c r="I101" s="5"/>
    </row>
    <row r="102" spans="1:9" ht="22.5" customHeight="1">
      <c r="A102" s="1"/>
      <c r="B102" s="6" t="s">
        <v>191</v>
      </c>
      <c r="C102" s="7" t="s">
        <v>192</v>
      </c>
      <c r="D102" s="8">
        <v>2025890.4684</v>
      </c>
      <c r="E102" s="8">
        <v>65110.549</v>
      </c>
      <c r="F102" s="8">
        <v>1353551.2774</v>
      </c>
      <c r="G102" s="8">
        <v>607228.642</v>
      </c>
      <c r="H102" s="49">
        <v>0</v>
      </c>
      <c r="I102" s="5"/>
    </row>
    <row r="103" spans="1:9" ht="11.25" customHeight="1">
      <c r="A103" s="1"/>
      <c r="B103" s="6" t="s">
        <v>193</v>
      </c>
      <c r="C103" s="7" t="s">
        <v>194</v>
      </c>
      <c r="D103" s="8">
        <v>11323.5</v>
      </c>
      <c r="E103" s="8">
        <v>3372.3</v>
      </c>
      <c r="F103" s="8">
        <v>3478</v>
      </c>
      <c r="G103" s="8">
        <v>4473.2</v>
      </c>
      <c r="H103" s="49">
        <v>0</v>
      </c>
      <c r="I103" s="5"/>
    </row>
    <row r="104" spans="1:9" ht="11.25" customHeight="1">
      <c r="A104" s="1"/>
      <c r="B104" s="6" t="s">
        <v>195</v>
      </c>
      <c r="C104" s="7" t="s">
        <v>196</v>
      </c>
      <c r="D104" s="8">
        <v>489.9276</v>
      </c>
      <c r="E104" s="8">
        <v>126.6498</v>
      </c>
      <c r="F104" s="8">
        <v>176.2664</v>
      </c>
      <c r="G104" s="8">
        <v>187.0114</v>
      </c>
      <c r="H104" s="49">
        <v>0</v>
      </c>
      <c r="I104" s="5"/>
    </row>
    <row r="105" spans="1:9" ht="11.25" customHeight="1">
      <c r="A105" s="1"/>
      <c r="B105" s="10" t="s">
        <v>197</v>
      </c>
      <c r="C105" s="7" t="s">
        <v>198</v>
      </c>
      <c r="D105" s="8">
        <v>737.4</v>
      </c>
      <c r="E105" s="8">
        <v>85.3</v>
      </c>
      <c r="F105" s="8">
        <v>451.6</v>
      </c>
      <c r="G105" s="8">
        <v>200.5</v>
      </c>
      <c r="H105" s="49">
        <v>0</v>
      </c>
      <c r="I105" s="5"/>
    </row>
    <row r="106" spans="1:9" ht="11.25" customHeight="1">
      <c r="A106" s="1"/>
      <c r="B106" s="12" t="s">
        <v>199</v>
      </c>
      <c r="C106" s="2"/>
      <c r="D106" s="8"/>
      <c r="E106" s="8"/>
      <c r="F106" s="8"/>
      <c r="G106" s="8"/>
      <c r="H106" s="92"/>
      <c r="I106" s="5"/>
    </row>
    <row r="107" spans="1:9" ht="11.25" customHeight="1">
      <c r="A107" s="1"/>
      <c r="B107" s="11" t="s">
        <v>200</v>
      </c>
      <c r="C107" s="7" t="s">
        <v>201</v>
      </c>
      <c r="D107" s="8">
        <v>3328720.1154</v>
      </c>
      <c r="E107" s="8">
        <v>1099668.4141</v>
      </c>
      <c r="F107" s="8">
        <v>1053337.5165</v>
      </c>
      <c r="G107" s="8">
        <v>1175714.1847</v>
      </c>
      <c r="H107" s="93">
        <v>0</v>
      </c>
      <c r="I107" s="5"/>
    </row>
    <row r="108" spans="1:9" ht="11.25" customHeight="1">
      <c r="A108" s="1"/>
      <c r="B108" s="11" t="s">
        <v>202</v>
      </c>
      <c r="C108" s="7" t="s">
        <v>203</v>
      </c>
      <c r="D108" s="8">
        <v>-820142.8028</v>
      </c>
      <c r="E108" s="8">
        <v>-237686.21</v>
      </c>
      <c r="F108" s="8">
        <v>-326940.3228</v>
      </c>
      <c r="G108" s="8">
        <v>-255516.27</v>
      </c>
      <c r="H108" s="93">
        <v>0</v>
      </c>
      <c r="I108" s="5"/>
    </row>
    <row r="109" spans="2:8" ht="12.75">
      <c r="B109" s="15"/>
      <c r="C109" s="15"/>
      <c r="D109" s="15"/>
      <c r="E109" s="15"/>
      <c r="F109" s="15"/>
      <c r="G109" s="15"/>
      <c r="H109" s="15"/>
    </row>
    <row r="110" spans="2:6" ht="9.75" customHeight="1">
      <c r="B110" s="73" t="s">
        <v>204</v>
      </c>
      <c r="C110" s="96"/>
      <c r="D110" s="96"/>
      <c r="F110" s="74"/>
    </row>
    <row r="111" spans="2:7" ht="12.75" customHeight="1">
      <c r="B111" s="78"/>
      <c r="C111" s="95" t="s">
        <v>205</v>
      </c>
      <c r="D111" s="95"/>
      <c r="E111" s="95" t="s">
        <v>206</v>
      </c>
      <c r="F111" s="95"/>
      <c r="G111" s="95"/>
    </row>
    <row r="112" spans="2:5" ht="11.25" customHeight="1">
      <c r="B112" s="78" t="s">
        <v>207</v>
      </c>
      <c r="E112" s="78"/>
    </row>
    <row r="113" spans="2:6" ht="10.5" customHeight="1">
      <c r="B113" s="78" t="s">
        <v>208</v>
      </c>
      <c r="C113" s="96"/>
      <c r="D113" s="96"/>
      <c r="E113" s="78"/>
      <c r="F113" s="74"/>
    </row>
    <row r="114" spans="2:7" ht="12.75" customHeight="1">
      <c r="B114" s="78"/>
      <c r="C114" s="95" t="s">
        <v>205</v>
      </c>
      <c r="D114" s="95"/>
      <c r="E114" s="95" t="s">
        <v>206</v>
      </c>
      <c r="F114" s="95"/>
      <c r="G114" s="95"/>
    </row>
    <row r="115" spans="2:5" ht="11.25" customHeight="1">
      <c r="B115" s="78"/>
      <c r="E115" s="78"/>
    </row>
    <row r="116" spans="3:6" ht="11.25" customHeight="1">
      <c r="C116" s="78"/>
      <c r="D116" s="78"/>
      <c r="E116" s="78"/>
      <c r="F116" s="78"/>
    </row>
  </sheetData>
  <mergeCells count="18">
    <mergeCell ref="B2:H2"/>
    <mergeCell ref="B3:H3"/>
    <mergeCell ref="B4:H4"/>
    <mergeCell ref="B6:H6"/>
    <mergeCell ref="B9:H9"/>
    <mergeCell ref="B22:H22"/>
    <mergeCell ref="B27:H27"/>
    <mergeCell ref="B32:H32"/>
    <mergeCell ref="B52:H52"/>
    <mergeCell ref="B56:H56"/>
    <mergeCell ref="B94:H94"/>
    <mergeCell ref="B100:H100"/>
    <mergeCell ref="C114:D114"/>
    <mergeCell ref="E114:G114"/>
    <mergeCell ref="C110:D110"/>
    <mergeCell ref="C111:D111"/>
    <mergeCell ref="E111:G111"/>
    <mergeCell ref="C113:D113"/>
  </mergeCells>
  <printOptions/>
  <pageMargins left="0.73" right="0.42"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82"/>
  <sheetViews>
    <sheetView workbookViewId="0" topLeftCell="A1">
      <selection activeCell="C12" sqref="C12"/>
    </sheetView>
  </sheetViews>
  <sheetFormatPr defaultColWidth="9.00390625" defaultRowHeight="12.75"/>
  <cols>
    <col min="1" max="1" width="43.00390625" style="16" customWidth="1"/>
    <col min="2" max="2" width="7.875" style="16" customWidth="1"/>
    <col min="3" max="3" width="10.125" style="16" customWidth="1"/>
    <col min="4" max="8" width="11.00390625" style="16" customWidth="1"/>
    <col min="9" max="16384" width="9.125" style="16" customWidth="1"/>
  </cols>
  <sheetData>
    <row r="1" ht="12.75">
      <c r="F1" s="78" t="s">
        <v>474</v>
      </c>
    </row>
    <row r="2" spans="1:8" ht="12.75" customHeight="1">
      <c r="A2" s="105" t="s">
        <v>209</v>
      </c>
      <c r="B2" s="105"/>
      <c r="C2" s="105"/>
      <c r="D2" s="105"/>
      <c r="E2" s="105"/>
      <c r="F2" s="105"/>
      <c r="G2" s="105"/>
      <c r="H2" s="105"/>
    </row>
    <row r="3" spans="1:8" ht="13.5" customHeight="1">
      <c r="A3" s="106" t="s">
        <v>210</v>
      </c>
      <c r="B3" s="106"/>
      <c r="C3" s="106"/>
      <c r="D3" s="106"/>
      <c r="E3" s="106"/>
      <c r="F3" s="106"/>
      <c r="G3" s="106"/>
      <c r="H3" s="106"/>
    </row>
    <row r="4" spans="1:8" ht="12.75" customHeight="1">
      <c r="A4" s="17"/>
      <c r="B4" s="18"/>
      <c r="C4" s="19"/>
      <c r="D4" s="19"/>
      <c r="E4" s="19"/>
      <c r="F4" s="19"/>
      <c r="G4" s="19"/>
      <c r="H4" s="19" t="s">
        <v>472</v>
      </c>
    </row>
    <row r="5" spans="1:9" ht="157.5" customHeight="1">
      <c r="A5" s="20" t="s">
        <v>1</v>
      </c>
      <c r="B5" s="21" t="s">
        <v>2</v>
      </c>
      <c r="C5" s="21" t="s">
        <v>3</v>
      </c>
      <c r="D5" s="20" t="s">
        <v>211</v>
      </c>
      <c r="E5" s="20" t="s">
        <v>212</v>
      </c>
      <c r="F5" s="20" t="s">
        <v>213</v>
      </c>
      <c r="G5" s="20" t="s">
        <v>214</v>
      </c>
      <c r="H5" s="20" t="s">
        <v>215</v>
      </c>
      <c r="I5" s="22"/>
    </row>
    <row r="6" spans="1:9" ht="12.75" customHeight="1">
      <c r="A6" s="23" t="s">
        <v>8</v>
      </c>
      <c r="B6" s="23" t="s">
        <v>9</v>
      </c>
      <c r="C6" s="23" t="s">
        <v>10</v>
      </c>
      <c r="D6" s="23" t="s">
        <v>11</v>
      </c>
      <c r="E6" s="23" t="s">
        <v>12</v>
      </c>
      <c r="F6" s="23" t="s">
        <v>13</v>
      </c>
      <c r="G6" s="23" t="s">
        <v>14</v>
      </c>
      <c r="H6" s="23" t="s">
        <v>216</v>
      </c>
      <c r="I6" s="22"/>
    </row>
    <row r="7" spans="1:9" ht="11.25" customHeight="1">
      <c r="A7" s="24" t="s">
        <v>217</v>
      </c>
      <c r="B7" s="25" t="s">
        <v>17</v>
      </c>
      <c r="C7" s="65">
        <v>900372.8</v>
      </c>
      <c r="D7" s="65">
        <v>252.3</v>
      </c>
      <c r="E7" s="65">
        <v>31768.2</v>
      </c>
      <c r="F7" s="65">
        <v>548020.4</v>
      </c>
      <c r="G7" s="65">
        <v>48091.3</v>
      </c>
      <c r="H7" s="65">
        <v>272240.6</v>
      </c>
      <c r="I7" s="22"/>
    </row>
    <row r="8" spans="1:9" ht="11.25" customHeight="1">
      <c r="A8" s="36" t="s">
        <v>297</v>
      </c>
      <c r="B8" s="25"/>
      <c r="C8" s="80">
        <f aca="true" t="shared" si="0" ref="C8:H8">C7-(C18-C19)</f>
        <v>900296.91</v>
      </c>
      <c r="D8" s="80">
        <f t="shared" si="0"/>
        <v>252.3</v>
      </c>
      <c r="E8" s="80">
        <f t="shared" si="0"/>
        <v>31768.2</v>
      </c>
      <c r="F8" s="80">
        <f t="shared" si="0"/>
        <v>548020.4</v>
      </c>
      <c r="G8" s="80">
        <f t="shared" si="0"/>
        <v>48091.310000000005</v>
      </c>
      <c r="H8" s="80">
        <f t="shared" si="0"/>
        <v>272164.69999999995</v>
      </c>
      <c r="I8" s="79"/>
    </row>
    <row r="9" spans="1:8" ht="11.25" customHeight="1">
      <c r="A9" s="36" t="s">
        <v>298</v>
      </c>
      <c r="B9" s="25"/>
      <c r="C9" s="80">
        <f aca="true" t="shared" si="1" ref="C9:H9">C34-(C47-C48)</f>
        <v>50778.8</v>
      </c>
      <c r="D9" s="80">
        <f t="shared" si="1"/>
        <v>0</v>
      </c>
      <c r="E9" s="80">
        <f t="shared" si="1"/>
        <v>10106.7</v>
      </c>
      <c r="F9" s="80">
        <f t="shared" si="1"/>
        <v>31804.6</v>
      </c>
      <c r="G9" s="80">
        <f t="shared" si="1"/>
        <v>2579.8</v>
      </c>
      <c r="H9" s="80">
        <f t="shared" si="1"/>
        <v>6287.7</v>
      </c>
    </row>
    <row r="10" spans="1:9" ht="12.75">
      <c r="A10" s="24" t="s">
        <v>218</v>
      </c>
      <c r="B10" s="25" t="s">
        <v>19</v>
      </c>
      <c r="C10" s="65">
        <v>898298.7</v>
      </c>
      <c r="D10" s="65">
        <v>252.3</v>
      </c>
      <c r="E10" s="65">
        <v>31768.2</v>
      </c>
      <c r="F10" s="65">
        <v>546063.4</v>
      </c>
      <c r="G10" s="65">
        <v>48068.3</v>
      </c>
      <c r="H10" s="65">
        <v>272146.5</v>
      </c>
      <c r="I10" s="79"/>
    </row>
    <row r="11" spans="1:9" ht="12.75">
      <c r="A11" s="24" t="s">
        <v>219</v>
      </c>
      <c r="B11" s="25" t="s">
        <v>21</v>
      </c>
      <c r="C11" s="65">
        <v>782498.8</v>
      </c>
      <c r="D11" s="65">
        <v>252.3</v>
      </c>
      <c r="E11" s="65">
        <v>8128.4</v>
      </c>
      <c r="F11" s="65">
        <v>469494.7</v>
      </c>
      <c r="G11" s="65">
        <v>46393</v>
      </c>
      <c r="H11" s="65">
        <v>258230.4</v>
      </c>
      <c r="I11" s="79"/>
    </row>
    <row r="12" spans="1:8" s="37" customFormat="1" ht="22.5">
      <c r="A12" s="26" t="s">
        <v>220</v>
      </c>
      <c r="B12" s="25" t="s">
        <v>23</v>
      </c>
      <c r="C12" s="65">
        <v>115745</v>
      </c>
      <c r="D12" s="65">
        <v>0</v>
      </c>
      <c r="E12" s="65">
        <v>23639.8</v>
      </c>
      <c r="F12" s="65">
        <v>76568.4</v>
      </c>
      <c r="G12" s="65">
        <v>1674.4</v>
      </c>
      <c r="H12" s="65">
        <v>13862.4</v>
      </c>
    </row>
    <row r="13" spans="1:8" s="37" customFormat="1" ht="12.75">
      <c r="A13" s="24" t="s">
        <v>221</v>
      </c>
      <c r="B13" s="25" t="s">
        <v>25</v>
      </c>
      <c r="C13" s="65">
        <v>54.9</v>
      </c>
      <c r="D13" s="65">
        <v>0</v>
      </c>
      <c r="E13" s="65">
        <v>0</v>
      </c>
      <c r="F13" s="65">
        <v>0</v>
      </c>
      <c r="G13" s="65">
        <v>0</v>
      </c>
      <c r="H13" s="65">
        <v>54.9</v>
      </c>
    </row>
    <row r="14" spans="1:9" ht="12.75">
      <c r="A14" s="24" t="s">
        <v>222</v>
      </c>
      <c r="B14" s="25" t="s">
        <v>223</v>
      </c>
      <c r="C14" s="65">
        <v>2074.1</v>
      </c>
      <c r="D14" s="65">
        <v>0</v>
      </c>
      <c r="E14" s="65">
        <v>0</v>
      </c>
      <c r="F14" s="65">
        <v>1957</v>
      </c>
      <c r="G14" s="65">
        <v>23</v>
      </c>
      <c r="H14" s="65">
        <v>94.1</v>
      </c>
      <c r="I14" s="22"/>
    </row>
    <row r="15" spans="1:9" ht="12.75">
      <c r="A15" s="24" t="s">
        <v>219</v>
      </c>
      <c r="B15" s="25" t="s">
        <v>224</v>
      </c>
      <c r="C15" s="65">
        <v>1527</v>
      </c>
      <c r="D15" s="65">
        <v>0</v>
      </c>
      <c r="E15" s="65">
        <v>0</v>
      </c>
      <c r="F15" s="65">
        <v>1429</v>
      </c>
      <c r="G15" s="65">
        <v>23</v>
      </c>
      <c r="H15" s="65">
        <v>75</v>
      </c>
      <c r="I15" s="22"/>
    </row>
    <row r="16" spans="1:9" ht="22.5">
      <c r="A16" s="26" t="s">
        <v>225</v>
      </c>
      <c r="B16" s="27" t="s">
        <v>226</v>
      </c>
      <c r="C16" s="65">
        <v>547.1</v>
      </c>
      <c r="D16" s="65">
        <v>0</v>
      </c>
      <c r="E16" s="65">
        <v>0</v>
      </c>
      <c r="F16" s="65">
        <v>528</v>
      </c>
      <c r="G16" s="65">
        <v>0</v>
      </c>
      <c r="H16" s="65">
        <v>19.1</v>
      </c>
      <c r="I16" s="22"/>
    </row>
    <row r="17" spans="1:9" ht="12.75">
      <c r="A17" s="24" t="s">
        <v>227</v>
      </c>
      <c r="B17" s="25" t="s">
        <v>228</v>
      </c>
      <c r="C17" s="65">
        <v>0</v>
      </c>
      <c r="D17" s="65">
        <v>0</v>
      </c>
      <c r="E17" s="65">
        <v>0</v>
      </c>
      <c r="F17" s="65">
        <v>0</v>
      </c>
      <c r="G17" s="65">
        <v>0</v>
      </c>
      <c r="H17" s="65">
        <v>0</v>
      </c>
      <c r="I17" s="22"/>
    </row>
    <row r="18" spans="1:9" ht="22.5">
      <c r="A18" s="26" t="s">
        <v>229</v>
      </c>
      <c r="B18" s="27" t="s">
        <v>27</v>
      </c>
      <c r="C18" s="65">
        <v>26020.29</v>
      </c>
      <c r="D18" s="65">
        <v>0</v>
      </c>
      <c r="E18" s="65">
        <v>222.4</v>
      </c>
      <c r="F18" s="65">
        <v>19209.7</v>
      </c>
      <c r="G18" s="65">
        <v>1610.59</v>
      </c>
      <c r="H18" s="65">
        <v>4977.6</v>
      </c>
      <c r="I18" s="22"/>
    </row>
    <row r="19" spans="1:9" ht="12.75">
      <c r="A19" s="26" t="s">
        <v>230</v>
      </c>
      <c r="B19" s="27" t="s">
        <v>29</v>
      </c>
      <c r="C19" s="65">
        <v>25944.4</v>
      </c>
      <c r="D19" s="65">
        <v>0</v>
      </c>
      <c r="E19" s="65">
        <v>222.4</v>
      </c>
      <c r="F19" s="65">
        <v>19209.7</v>
      </c>
      <c r="G19" s="65">
        <v>1610.6</v>
      </c>
      <c r="H19" s="65">
        <v>4901.7</v>
      </c>
      <c r="I19" s="22"/>
    </row>
    <row r="20" spans="1:9" ht="12.75">
      <c r="A20" s="26" t="s">
        <v>231</v>
      </c>
      <c r="B20" s="27" t="s">
        <v>31</v>
      </c>
      <c r="C20" s="65">
        <v>2526008.262</v>
      </c>
      <c r="D20" s="65">
        <v>831.3</v>
      </c>
      <c r="E20" s="65">
        <v>146699.4</v>
      </c>
      <c r="F20" s="65">
        <v>2283788.41</v>
      </c>
      <c r="G20" s="65">
        <v>5776.652</v>
      </c>
      <c r="H20" s="65">
        <v>88912.5</v>
      </c>
      <c r="I20" s="22"/>
    </row>
    <row r="21" spans="1:9" ht="12.75">
      <c r="A21" s="26" t="s">
        <v>232</v>
      </c>
      <c r="B21" s="27" t="s">
        <v>233</v>
      </c>
      <c r="C21" s="65">
        <v>2474288.5</v>
      </c>
      <c r="D21" s="65">
        <v>831.3</v>
      </c>
      <c r="E21" s="65">
        <v>142661.3</v>
      </c>
      <c r="F21" s="65">
        <v>2255950</v>
      </c>
      <c r="G21" s="65">
        <v>5282.8</v>
      </c>
      <c r="H21" s="65">
        <v>69563.1</v>
      </c>
      <c r="I21" s="22"/>
    </row>
    <row r="22" spans="1:9" ht="22.5">
      <c r="A22" s="26" t="s">
        <v>234</v>
      </c>
      <c r="B22" s="27" t="s">
        <v>34</v>
      </c>
      <c r="C22" s="65">
        <v>343436.7</v>
      </c>
      <c r="D22" s="65">
        <v>206.7</v>
      </c>
      <c r="E22" s="65">
        <v>-36009.7</v>
      </c>
      <c r="F22" s="65">
        <v>351114.1</v>
      </c>
      <c r="G22" s="65">
        <v>-2636.2</v>
      </c>
      <c r="H22" s="65">
        <v>30761.8</v>
      </c>
      <c r="I22" s="22"/>
    </row>
    <row r="23" spans="1:9" ht="22.5">
      <c r="A23" s="26" t="s">
        <v>235</v>
      </c>
      <c r="B23" s="27" t="s">
        <v>236</v>
      </c>
      <c r="C23" s="65">
        <v>53990.93</v>
      </c>
      <c r="D23" s="65">
        <v>17</v>
      </c>
      <c r="E23" s="65">
        <v>4617.39</v>
      </c>
      <c r="F23" s="65">
        <v>48233.54</v>
      </c>
      <c r="G23" s="65">
        <v>52.3</v>
      </c>
      <c r="H23" s="65">
        <v>1070.7</v>
      </c>
      <c r="I23" s="22"/>
    </row>
    <row r="24" spans="1:9" ht="22.5">
      <c r="A24" s="26" t="s">
        <v>237</v>
      </c>
      <c r="B24" s="27" t="s">
        <v>238</v>
      </c>
      <c r="C24" s="65">
        <v>22140.2</v>
      </c>
      <c r="D24" s="65">
        <v>0</v>
      </c>
      <c r="E24" s="65">
        <v>0</v>
      </c>
      <c r="F24" s="65">
        <v>22140.2</v>
      </c>
      <c r="G24" s="65">
        <v>0</v>
      </c>
      <c r="H24" s="65">
        <v>0</v>
      </c>
      <c r="I24" s="22"/>
    </row>
    <row r="25" spans="1:9" ht="67.5">
      <c r="A25" s="26" t="s">
        <v>239</v>
      </c>
      <c r="B25" s="27" t="s">
        <v>240</v>
      </c>
      <c r="C25" s="65">
        <v>53139.2</v>
      </c>
      <c r="D25" s="65">
        <v>29.6</v>
      </c>
      <c r="E25" s="65">
        <v>1509.2</v>
      </c>
      <c r="F25" s="65">
        <v>51349.4</v>
      </c>
      <c r="G25" s="65">
        <v>40.1</v>
      </c>
      <c r="H25" s="65">
        <v>210.9</v>
      </c>
      <c r="I25" s="22"/>
    </row>
    <row r="26" spans="1:9" ht="56.25">
      <c r="A26" s="26" t="s">
        <v>241</v>
      </c>
      <c r="B26" s="27" t="s">
        <v>242</v>
      </c>
      <c r="C26" s="65">
        <v>5539.3</v>
      </c>
      <c r="D26" s="65">
        <v>0</v>
      </c>
      <c r="E26" s="65">
        <v>0</v>
      </c>
      <c r="F26" s="65">
        <v>5539.3</v>
      </c>
      <c r="G26" s="65">
        <v>0</v>
      </c>
      <c r="H26" s="65">
        <v>0</v>
      </c>
      <c r="I26" s="22"/>
    </row>
    <row r="27" spans="1:9" ht="45">
      <c r="A27" s="26" t="s">
        <v>243</v>
      </c>
      <c r="B27" s="27" t="s">
        <v>244</v>
      </c>
      <c r="C27" s="65">
        <v>844.6</v>
      </c>
      <c r="D27" s="65">
        <v>1.7</v>
      </c>
      <c r="E27" s="65">
        <v>135.6</v>
      </c>
      <c r="F27" s="65">
        <v>680</v>
      </c>
      <c r="G27" s="65">
        <v>2.9</v>
      </c>
      <c r="H27" s="65">
        <v>24.4</v>
      </c>
      <c r="I27" s="22"/>
    </row>
    <row r="28" spans="1:9" ht="22.5">
      <c r="A28" s="26" t="s">
        <v>245</v>
      </c>
      <c r="B28" s="27" t="s">
        <v>36</v>
      </c>
      <c r="C28" s="65">
        <v>146929.2</v>
      </c>
      <c r="D28" s="65">
        <v>54.6</v>
      </c>
      <c r="E28" s="65">
        <v>7578.2</v>
      </c>
      <c r="F28" s="65">
        <v>138413.5</v>
      </c>
      <c r="G28" s="65">
        <v>150.9</v>
      </c>
      <c r="H28" s="65">
        <v>732</v>
      </c>
      <c r="I28" s="22"/>
    </row>
    <row r="29" spans="1:9" ht="22.5">
      <c r="A29" s="26" t="s">
        <v>246</v>
      </c>
      <c r="B29" s="27" t="s">
        <v>247</v>
      </c>
      <c r="C29" s="65">
        <v>116843.6</v>
      </c>
      <c r="D29" s="65">
        <v>46.3</v>
      </c>
      <c r="E29" s="65">
        <v>6086.5</v>
      </c>
      <c r="F29" s="65">
        <v>110157.2</v>
      </c>
      <c r="G29" s="65">
        <v>77</v>
      </c>
      <c r="H29" s="65">
        <v>476.6</v>
      </c>
      <c r="I29" s="22"/>
    </row>
    <row r="30" spans="1:9" ht="22.5">
      <c r="A30" s="26" t="s">
        <v>248</v>
      </c>
      <c r="B30" s="27" t="s">
        <v>38</v>
      </c>
      <c r="C30" s="65">
        <v>119637.6</v>
      </c>
      <c r="D30" s="65">
        <v>0</v>
      </c>
      <c r="E30" s="65">
        <v>147</v>
      </c>
      <c r="F30" s="65">
        <v>115401.3</v>
      </c>
      <c r="G30" s="65">
        <v>710.8</v>
      </c>
      <c r="H30" s="65">
        <v>3378.5</v>
      </c>
      <c r="I30" s="22"/>
    </row>
    <row r="31" spans="1:9" ht="22.5">
      <c r="A31" s="26" t="s">
        <v>249</v>
      </c>
      <c r="B31" s="27" t="s">
        <v>250</v>
      </c>
      <c r="C31" s="65">
        <v>115464.8</v>
      </c>
      <c r="D31" s="65">
        <v>0</v>
      </c>
      <c r="E31" s="65">
        <v>91</v>
      </c>
      <c r="F31" s="65">
        <v>111791.1</v>
      </c>
      <c r="G31" s="65">
        <v>698.8</v>
      </c>
      <c r="H31" s="65">
        <v>2883.9</v>
      </c>
      <c r="I31" s="22"/>
    </row>
    <row r="32" spans="1:9" ht="12.75">
      <c r="A32" s="26" t="s">
        <v>251</v>
      </c>
      <c r="B32" s="27" t="s">
        <v>252</v>
      </c>
      <c r="C32" s="65">
        <v>119513.3</v>
      </c>
      <c r="D32" s="65">
        <v>0</v>
      </c>
      <c r="E32" s="65">
        <v>147</v>
      </c>
      <c r="F32" s="65">
        <v>115400</v>
      </c>
      <c r="G32" s="65">
        <v>656.8</v>
      </c>
      <c r="H32" s="65">
        <v>3309.5</v>
      </c>
      <c r="I32" s="22"/>
    </row>
    <row r="33" spans="1:9" ht="22.5">
      <c r="A33" s="26" t="s">
        <v>253</v>
      </c>
      <c r="B33" s="27" t="s">
        <v>40</v>
      </c>
      <c r="C33" s="65">
        <v>7552</v>
      </c>
      <c r="D33" s="65">
        <v>0</v>
      </c>
      <c r="E33" s="65">
        <v>869</v>
      </c>
      <c r="F33" s="65">
        <v>2399</v>
      </c>
      <c r="G33" s="65">
        <v>2078</v>
      </c>
      <c r="H33" s="65">
        <v>2206</v>
      </c>
      <c r="I33" s="22"/>
    </row>
    <row r="34" spans="1:9" ht="12.75">
      <c r="A34" s="26" t="s">
        <v>254</v>
      </c>
      <c r="B34" s="27" t="s">
        <v>43</v>
      </c>
      <c r="C34" s="65">
        <v>50778.8</v>
      </c>
      <c r="D34" s="65">
        <v>0</v>
      </c>
      <c r="E34" s="65">
        <v>10106.7</v>
      </c>
      <c r="F34" s="65">
        <v>31804.6</v>
      </c>
      <c r="G34" s="65">
        <v>2579.8</v>
      </c>
      <c r="H34" s="65">
        <v>6287.7</v>
      </c>
      <c r="I34" s="22"/>
    </row>
    <row r="35" spans="1:9" ht="12.75">
      <c r="A35" s="24" t="s">
        <v>255</v>
      </c>
      <c r="B35" s="25" t="s">
        <v>256</v>
      </c>
      <c r="C35" s="65">
        <v>50485.7</v>
      </c>
      <c r="D35" s="65">
        <v>0</v>
      </c>
      <c r="E35" s="65">
        <v>10106.7</v>
      </c>
      <c r="F35" s="65">
        <v>31511.5</v>
      </c>
      <c r="G35" s="65">
        <v>2579.8</v>
      </c>
      <c r="H35" s="65">
        <v>6287.7</v>
      </c>
      <c r="I35" s="22"/>
    </row>
    <row r="36" spans="1:9" ht="12.75">
      <c r="A36" s="24" t="s">
        <v>219</v>
      </c>
      <c r="B36" s="25" t="s">
        <v>257</v>
      </c>
      <c r="C36" s="65">
        <v>42246</v>
      </c>
      <c r="D36" s="65">
        <v>0</v>
      </c>
      <c r="E36" s="65">
        <v>10102.7</v>
      </c>
      <c r="F36" s="65">
        <v>26431.6</v>
      </c>
      <c r="G36" s="65">
        <v>1749.5</v>
      </c>
      <c r="H36" s="65">
        <v>3962.2</v>
      </c>
      <c r="I36" s="22"/>
    </row>
    <row r="37" spans="1:9" ht="22.5">
      <c r="A37" s="26" t="s">
        <v>258</v>
      </c>
      <c r="B37" s="25" t="s">
        <v>259</v>
      </c>
      <c r="C37" s="65">
        <v>8239.7</v>
      </c>
      <c r="D37" s="65">
        <v>0</v>
      </c>
      <c r="E37" s="65">
        <v>4</v>
      </c>
      <c r="F37" s="65">
        <v>5079.9</v>
      </c>
      <c r="G37" s="65">
        <v>830.3</v>
      </c>
      <c r="H37" s="65">
        <v>2325.5</v>
      </c>
      <c r="I37" s="22"/>
    </row>
    <row r="38" spans="1:9" ht="12.75">
      <c r="A38" s="24" t="s">
        <v>260</v>
      </c>
      <c r="B38" s="25" t="s">
        <v>261</v>
      </c>
      <c r="C38" s="65">
        <v>0</v>
      </c>
      <c r="D38" s="65">
        <v>0</v>
      </c>
      <c r="E38" s="65">
        <v>0</v>
      </c>
      <c r="F38" s="65">
        <v>0</v>
      </c>
      <c r="G38" s="65">
        <v>0</v>
      </c>
      <c r="H38" s="65">
        <v>0</v>
      </c>
      <c r="I38" s="22"/>
    </row>
    <row r="39" spans="1:9" ht="12.75">
      <c r="A39" s="24" t="s">
        <v>262</v>
      </c>
      <c r="B39" s="25" t="s">
        <v>263</v>
      </c>
      <c r="C39" s="65">
        <v>293.1</v>
      </c>
      <c r="D39" s="65">
        <v>0</v>
      </c>
      <c r="E39" s="65">
        <v>0</v>
      </c>
      <c r="F39" s="65">
        <v>293.1</v>
      </c>
      <c r="G39" s="65">
        <v>0</v>
      </c>
      <c r="H39" s="65">
        <v>0</v>
      </c>
      <c r="I39" s="22"/>
    </row>
    <row r="40" spans="1:9" ht="12.75">
      <c r="A40" s="24" t="s">
        <v>219</v>
      </c>
      <c r="B40" s="25" t="s">
        <v>264</v>
      </c>
      <c r="C40" s="65">
        <v>293.1</v>
      </c>
      <c r="D40" s="65">
        <v>0</v>
      </c>
      <c r="E40" s="65">
        <v>0</v>
      </c>
      <c r="F40" s="65">
        <v>293.1</v>
      </c>
      <c r="G40" s="65">
        <v>0</v>
      </c>
      <c r="H40" s="65">
        <v>0</v>
      </c>
      <c r="I40" s="22"/>
    </row>
    <row r="41" spans="1:9" ht="22.5">
      <c r="A41" s="26" t="s">
        <v>258</v>
      </c>
      <c r="B41" s="27" t="s">
        <v>265</v>
      </c>
      <c r="C41" s="65">
        <v>0</v>
      </c>
      <c r="D41" s="65">
        <v>0</v>
      </c>
      <c r="E41" s="65">
        <v>0</v>
      </c>
      <c r="F41" s="65">
        <v>0</v>
      </c>
      <c r="G41" s="65">
        <v>0</v>
      </c>
      <c r="H41" s="65">
        <v>0</v>
      </c>
      <c r="I41" s="22"/>
    </row>
    <row r="42" spans="1:9" ht="12.75">
      <c r="A42" s="24" t="s">
        <v>266</v>
      </c>
      <c r="B42" s="25" t="s">
        <v>267</v>
      </c>
      <c r="C42" s="65">
        <v>0</v>
      </c>
      <c r="D42" s="65">
        <v>0</v>
      </c>
      <c r="E42" s="65">
        <v>0</v>
      </c>
      <c r="F42" s="65">
        <v>0</v>
      </c>
      <c r="G42" s="65">
        <v>0</v>
      </c>
      <c r="H42" s="65">
        <v>0</v>
      </c>
      <c r="I42" s="22"/>
    </row>
    <row r="43" spans="1:9" ht="12.75">
      <c r="A43" s="26" t="s">
        <v>268</v>
      </c>
      <c r="B43" s="27" t="s">
        <v>45</v>
      </c>
      <c r="C43" s="65">
        <v>3572.9</v>
      </c>
      <c r="D43" s="65">
        <v>0</v>
      </c>
      <c r="E43" s="65">
        <v>3545.6</v>
      </c>
      <c r="F43" s="65">
        <v>27.3</v>
      </c>
      <c r="G43" s="65">
        <v>0</v>
      </c>
      <c r="H43" s="65">
        <v>0</v>
      </c>
      <c r="I43" s="22"/>
    </row>
    <row r="44" spans="1:9" ht="12.75">
      <c r="A44" s="26" t="s">
        <v>103</v>
      </c>
      <c r="B44" s="27" t="s">
        <v>49</v>
      </c>
      <c r="C44" s="65">
        <v>74888.2</v>
      </c>
      <c r="D44" s="65">
        <v>12.5</v>
      </c>
      <c r="E44" s="65">
        <v>28690</v>
      </c>
      <c r="F44" s="65">
        <v>46017.7</v>
      </c>
      <c r="G44" s="65">
        <v>9.6</v>
      </c>
      <c r="H44" s="65">
        <v>158.4</v>
      </c>
      <c r="I44" s="22"/>
    </row>
    <row r="45" spans="1:9" ht="12.75">
      <c r="A45" s="26" t="s">
        <v>269</v>
      </c>
      <c r="B45" s="27" t="s">
        <v>270</v>
      </c>
      <c r="C45" s="65">
        <v>0</v>
      </c>
      <c r="D45" s="65">
        <v>0</v>
      </c>
      <c r="E45" s="65">
        <v>0</v>
      </c>
      <c r="F45" s="65">
        <v>0</v>
      </c>
      <c r="G45" s="65">
        <v>0</v>
      </c>
      <c r="H45" s="65">
        <v>0</v>
      </c>
      <c r="I45" s="22"/>
    </row>
    <row r="46" spans="1:9" ht="12.75">
      <c r="A46" s="26" t="s">
        <v>132</v>
      </c>
      <c r="B46" s="27" t="s">
        <v>271</v>
      </c>
      <c r="C46" s="65">
        <v>0</v>
      </c>
      <c r="D46" s="65">
        <v>0</v>
      </c>
      <c r="E46" s="65">
        <v>0</v>
      </c>
      <c r="F46" s="65">
        <v>0</v>
      </c>
      <c r="G46" s="65">
        <v>0</v>
      </c>
      <c r="H46" s="65">
        <v>0</v>
      </c>
      <c r="I46" s="22"/>
    </row>
    <row r="47" spans="1:9" ht="22.5">
      <c r="A47" s="26" t="s">
        <v>272</v>
      </c>
      <c r="B47" s="27" t="s">
        <v>61</v>
      </c>
      <c r="C47" s="65">
        <v>5022.7</v>
      </c>
      <c r="D47" s="65">
        <v>0</v>
      </c>
      <c r="E47" s="65">
        <v>0</v>
      </c>
      <c r="F47" s="65">
        <v>3544.7</v>
      </c>
      <c r="G47" s="65">
        <v>0</v>
      </c>
      <c r="H47" s="65">
        <v>1478</v>
      </c>
      <c r="I47" s="22"/>
    </row>
    <row r="48" spans="1:9" ht="12.75">
      <c r="A48" s="26" t="s">
        <v>273</v>
      </c>
      <c r="B48" s="28">
        <v>131</v>
      </c>
      <c r="C48" s="65">
        <v>5022.7</v>
      </c>
      <c r="D48" s="65">
        <v>0</v>
      </c>
      <c r="E48" s="65">
        <v>0</v>
      </c>
      <c r="F48" s="65">
        <v>3544.7</v>
      </c>
      <c r="G48" s="65">
        <v>0</v>
      </c>
      <c r="H48" s="65">
        <v>1478</v>
      </c>
      <c r="I48" s="22"/>
    </row>
    <row r="49" spans="1:9" ht="22.5">
      <c r="A49" s="26" t="s">
        <v>274</v>
      </c>
      <c r="B49" s="28">
        <v>140</v>
      </c>
      <c r="C49" s="65">
        <v>3692.6</v>
      </c>
      <c r="D49" s="65">
        <v>0</v>
      </c>
      <c r="E49" s="65">
        <v>0</v>
      </c>
      <c r="F49" s="65">
        <v>3692.6</v>
      </c>
      <c r="G49" s="65">
        <v>0</v>
      </c>
      <c r="H49" s="65">
        <v>0</v>
      </c>
      <c r="I49" s="22"/>
    </row>
    <row r="50" spans="1:9" ht="12.75">
      <c r="A50" s="26" t="s">
        <v>273</v>
      </c>
      <c r="B50" s="28">
        <v>141</v>
      </c>
      <c r="C50" s="65">
        <v>3692.6</v>
      </c>
      <c r="D50" s="65">
        <v>0</v>
      </c>
      <c r="E50" s="65">
        <v>0</v>
      </c>
      <c r="F50" s="65">
        <v>3692.6</v>
      </c>
      <c r="G50" s="65">
        <v>0</v>
      </c>
      <c r="H50" s="65">
        <v>0</v>
      </c>
      <c r="I50" s="22"/>
    </row>
    <row r="51" spans="1:9" ht="16.5" customHeight="1">
      <c r="A51" s="26" t="s">
        <v>275</v>
      </c>
      <c r="B51" s="28">
        <v>150</v>
      </c>
      <c r="C51" s="65">
        <v>7893.3</v>
      </c>
      <c r="D51" s="65">
        <v>0</v>
      </c>
      <c r="E51" s="65">
        <v>232.5</v>
      </c>
      <c r="F51" s="65">
        <v>6666.5</v>
      </c>
      <c r="G51" s="65">
        <v>221.9</v>
      </c>
      <c r="H51" s="65">
        <v>772.4</v>
      </c>
      <c r="I51" s="22"/>
    </row>
    <row r="52" spans="1:9" ht="22.5">
      <c r="A52" s="24" t="s">
        <v>276</v>
      </c>
      <c r="B52" s="28">
        <v>160</v>
      </c>
      <c r="C52" s="65">
        <v>272470.1</v>
      </c>
      <c r="D52" s="65">
        <v>316.1</v>
      </c>
      <c r="E52" s="65">
        <v>3488.5</v>
      </c>
      <c r="F52" s="65">
        <v>179927.1</v>
      </c>
      <c r="G52" s="65">
        <v>15555.07</v>
      </c>
      <c r="H52" s="65">
        <v>73183.33</v>
      </c>
      <c r="I52" s="22"/>
    </row>
    <row r="53" spans="1:9" ht="12.75">
      <c r="A53" s="24" t="s">
        <v>219</v>
      </c>
      <c r="B53" s="28">
        <v>161</v>
      </c>
      <c r="C53" s="65">
        <v>265389.8</v>
      </c>
      <c r="D53" s="65">
        <v>243.5</v>
      </c>
      <c r="E53" s="65">
        <v>3374.3</v>
      </c>
      <c r="F53" s="65">
        <v>174511.3</v>
      </c>
      <c r="G53" s="65">
        <v>14362</v>
      </c>
      <c r="H53" s="65">
        <v>72898.7</v>
      </c>
      <c r="I53" s="22"/>
    </row>
    <row r="54" spans="1:9" ht="12.75">
      <c r="A54" s="24" t="s">
        <v>122</v>
      </c>
      <c r="B54" s="28">
        <v>162</v>
      </c>
      <c r="C54" s="65">
        <v>0</v>
      </c>
      <c r="D54" s="65">
        <v>0</v>
      </c>
      <c r="E54" s="65">
        <v>0</v>
      </c>
      <c r="F54" s="65">
        <v>0</v>
      </c>
      <c r="G54" s="65">
        <v>0</v>
      </c>
      <c r="H54" s="65">
        <v>0</v>
      </c>
      <c r="I54" s="22"/>
    </row>
    <row r="55" spans="1:9" ht="22.5">
      <c r="A55" s="24" t="s">
        <v>277</v>
      </c>
      <c r="B55" s="28">
        <v>170</v>
      </c>
      <c r="C55" s="65">
        <v>104</v>
      </c>
      <c r="D55" s="65">
        <v>0</v>
      </c>
      <c r="E55" s="65">
        <v>1</v>
      </c>
      <c r="F55" s="65">
        <v>14</v>
      </c>
      <c r="G55" s="65">
        <v>24</v>
      </c>
      <c r="H55" s="65">
        <v>65</v>
      </c>
      <c r="I55" s="22"/>
    </row>
    <row r="56" spans="1:9" ht="12.75">
      <c r="A56" s="24" t="s">
        <v>219</v>
      </c>
      <c r="B56" s="28">
        <v>171</v>
      </c>
      <c r="C56" s="65">
        <v>0</v>
      </c>
      <c r="D56" s="65">
        <v>0</v>
      </c>
      <c r="E56" s="65">
        <v>0</v>
      </c>
      <c r="F56" s="65">
        <v>0</v>
      </c>
      <c r="G56" s="65">
        <v>0</v>
      </c>
      <c r="H56" s="65">
        <v>0</v>
      </c>
      <c r="I56" s="22"/>
    </row>
    <row r="57" spans="1:9" ht="12.75">
      <c r="A57" s="24" t="s">
        <v>278</v>
      </c>
      <c r="B57" s="28">
        <v>172</v>
      </c>
      <c r="C57" s="65">
        <v>0</v>
      </c>
      <c r="D57" s="65">
        <v>0</v>
      </c>
      <c r="E57" s="65">
        <v>0</v>
      </c>
      <c r="F57" s="65">
        <v>0</v>
      </c>
      <c r="G57" s="65">
        <v>0</v>
      </c>
      <c r="H57" s="65">
        <v>0</v>
      </c>
      <c r="I57" s="22"/>
    </row>
    <row r="58" spans="1:9" ht="12.75">
      <c r="A58" s="24" t="s">
        <v>279</v>
      </c>
      <c r="B58" s="28">
        <v>173</v>
      </c>
      <c r="C58" s="65">
        <v>0</v>
      </c>
      <c r="D58" s="65">
        <v>0</v>
      </c>
      <c r="E58" s="65">
        <v>0</v>
      </c>
      <c r="F58" s="65">
        <v>0</v>
      </c>
      <c r="G58" s="65">
        <v>0</v>
      </c>
      <c r="H58" s="65">
        <v>0</v>
      </c>
      <c r="I58" s="22"/>
    </row>
    <row r="59" spans="1:9" ht="12.75">
      <c r="A59" s="24"/>
      <c r="B59" s="28">
        <v>174</v>
      </c>
      <c r="C59" s="65">
        <v>0</v>
      </c>
      <c r="D59" s="65">
        <v>0</v>
      </c>
      <c r="E59" s="65">
        <v>0</v>
      </c>
      <c r="F59" s="65">
        <v>0</v>
      </c>
      <c r="G59" s="65">
        <v>0</v>
      </c>
      <c r="H59" s="65">
        <v>0</v>
      </c>
      <c r="I59" s="22"/>
    </row>
    <row r="60" spans="1:9" ht="22.5">
      <c r="A60" s="24" t="s">
        <v>280</v>
      </c>
      <c r="B60" s="28">
        <v>180</v>
      </c>
      <c r="C60" s="65">
        <v>108</v>
      </c>
      <c r="D60" s="65">
        <v>0</v>
      </c>
      <c r="E60" s="65">
        <v>40</v>
      </c>
      <c r="F60" s="65">
        <v>57</v>
      </c>
      <c r="G60" s="65">
        <v>9</v>
      </c>
      <c r="H60" s="65">
        <v>2</v>
      </c>
      <c r="I60" s="22"/>
    </row>
    <row r="61" spans="1:9" ht="12.75">
      <c r="A61" s="24" t="s">
        <v>281</v>
      </c>
      <c r="B61" s="28">
        <v>181</v>
      </c>
      <c r="C61" s="65">
        <v>0</v>
      </c>
      <c r="D61" s="65">
        <v>0</v>
      </c>
      <c r="E61" s="65">
        <v>0</v>
      </c>
      <c r="F61" s="65">
        <v>0</v>
      </c>
      <c r="G61" s="65">
        <v>0</v>
      </c>
      <c r="H61" s="65">
        <v>0</v>
      </c>
      <c r="I61" s="22"/>
    </row>
    <row r="62" spans="1:9" ht="12.75">
      <c r="A62" s="24" t="s">
        <v>282</v>
      </c>
      <c r="B62" s="28">
        <v>182</v>
      </c>
      <c r="C62" s="65">
        <v>0</v>
      </c>
      <c r="D62" s="65">
        <v>0</v>
      </c>
      <c r="E62" s="65">
        <v>0</v>
      </c>
      <c r="F62" s="65">
        <v>0</v>
      </c>
      <c r="G62" s="65">
        <v>0</v>
      </c>
      <c r="H62" s="65">
        <v>0</v>
      </c>
      <c r="I62" s="22"/>
    </row>
    <row r="63" spans="1:9" ht="12.75">
      <c r="A63" s="24" t="s">
        <v>283</v>
      </c>
      <c r="B63" s="28">
        <v>183</v>
      </c>
      <c r="C63" s="65">
        <v>0</v>
      </c>
      <c r="D63" s="65">
        <v>0</v>
      </c>
      <c r="E63" s="65">
        <v>0</v>
      </c>
      <c r="F63" s="65">
        <v>0</v>
      </c>
      <c r="G63" s="65">
        <v>0</v>
      </c>
      <c r="H63" s="65">
        <v>0</v>
      </c>
      <c r="I63" s="22"/>
    </row>
    <row r="64" spans="1:9" ht="12.75">
      <c r="A64" s="24" t="s">
        <v>284</v>
      </c>
      <c r="B64" s="28">
        <v>184</v>
      </c>
      <c r="C64" s="65">
        <v>0</v>
      </c>
      <c r="D64" s="65">
        <v>0</v>
      </c>
      <c r="E64" s="65">
        <v>0</v>
      </c>
      <c r="F64" s="65">
        <v>0</v>
      </c>
      <c r="G64" s="65">
        <v>0</v>
      </c>
      <c r="H64" s="65">
        <v>0</v>
      </c>
      <c r="I64" s="22"/>
    </row>
    <row r="65" spans="1:9" ht="33.75">
      <c r="A65" s="24" t="s">
        <v>285</v>
      </c>
      <c r="B65" s="28">
        <v>190</v>
      </c>
      <c r="C65" s="65">
        <v>0</v>
      </c>
      <c r="D65" s="65">
        <v>0</v>
      </c>
      <c r="E65" s="65">
        <v>0</v>
      </c>
      <c r="F65" s="65">
        <v>0</v>
      </c>
      <c r="G65" s="65">
        <v>0</v>
      </c>
      <c r="H65" s="65">
        <v>0</v>
      </c>
      <c r="I65" s="22"/>
    </row>
    <row r="66" spans="1:9" ht="12.75">
      <c r="A66" s="24" t="s">
        <v>281</v>
      </c>
      <c r="B66" s="28">
        <v>191</v>
      </c>
      <c r="C66" s="65">
        <v>0</v>
      </c>
      <c r="D66" s="65">
        <v>0</v>
      </c>
      <c r="E66" s="65">
        <v>0</v>
      </c>
      <c r="F66" s="65">
        <v>0</v>
      </c>
      <c r="G66" s="65">
        <v>0</v>
      </c>
      <c r="H66" s="65">
        <v>0</v>
      </c>
      <c r="I66" s="22"/>
    </row>
    <row r="67" spans="1:9" ht="12.75">
      <c r="A67" s="24" t="s">
        <v>282</v>
      </c>
      <c r="B67" s="28">
        <v>192</v>
      </c>
      <c r="C67" s="65">
        <v>0</v>
      </c>
      <c r="D67" s="65">
        <v>0</v>
      </c>
      <c r="E67" s="65">
        <v>0</v>
      </c>
      <c r="F67" s="65">
        <v>0</v>
      </c>
      <c r="G67" s="65">
        <v>0</v>
      </c>
      <c r="H67" s="65">
        <v>0</v>
      </c>
      <c r="I67" s="22"/>
    </row>
    <row r="68" spans="1:9" ht="12.75">
      <c r="A68" s="24" t="s">
        <v>283</v>
      </c>
      <c r="B68" s="28">
        <v>193</v>
      </c>
      <c r="C68" s="65">
        <v>0</v>
      </c>
      <c r="D68" s="65">
        <v>0</v>
      </c>
      <c r="E68" s="65">
        <v>0</v>
      </c>
      <c r="F68" s="65">
        <v>0</v>
      </c>
      <c r="G68" s="65">
        <v>0</v>
      </c>
      <c r="H68" s="65">
        <v>0</v>
      </c>
      <c r="I68" s="22"/>
    </row>
    <row r="69" spans="1:9" ht="12.75">
      <c r="A69" s="24" t="s">
        <v>286</v>
      </c>
      <c r="B69" s="28">
        <v>195</v>
      </c>
      <c r="C69" s="65">
        <v>0</v>
      </c>
      <c r="D69" s="65">
        <v>0</v>
      </c>
      <c r="E69" s="65">
        <v>0</v>
      </c>
      <c r="F69" s="65">
        <v>0</v>
      </c>
      <c r="G69" s="65">
        <v>0</v>
      </c>
      <c r="H69" s="65">
        <v>0</v>
      </c>
      <c r="I69" s="22"/>
    </row>
    <row r="70" spans="1:9" ht="22.5">
      <c r="A70" s="26" t="s">
        <v>287</v>
      </c>
      <c r="B70" s="28">
        <v>200</v>
      </c>
      <c r="C70" s="85">
        <v>837248</v>
      </c>
      <c r="D70" s="85">
        <v>74</v>
      </c>
      <c r="E70" s="85">
        <v>629</v>
      </c>
      <c r="F70" s="85">
        <v>47745</v>
      </c>
      <c r="G70" s="85">
        <v>8708</v>
      </c>
      <c r="H70" s="85">
        <v>780092</v>
      </c>
      <c r="I70" s="22"/>
    </row>
    <row r="71" spans="1:9" ht="12.75">
      <c r="A71" s="26" t="s">
        <v>288</v>
      </c>
      <c r="B71" s="28">
        <v>201</v>
      </c>
      <c r="C71" s="85">
        <v>645421</v>
      </c>
      <c r="D71" s="85">
        <v>73</v>
      </c>
      <c r="E71" s="85">
        <v>621</v>
      </c>
      <c r="F71" s="85">
        <v>41411</v>
      </c>
      <c r="G71" s="85">
        <v>2688</v>
      </c>
      <c r="H71" s="85">
        <v>600628</v>
      </c>
      <c r="I71" s="22"/>
    </row>
    <row r="72" spans="1:9" ht="22.5">
      <c r="A72" s="26" t="s">
        <v>289</v>
      </c>
      <c r="B72" s="28">
        <v>210</v>
      </c>
      <c r="C72" s="85">
        <v>857856</v>
      </c>
      <c r="D72" s="85">
        <v>68</v>
      </c>
      <c r="E72" s="85">
        <v>14452</v>
      </c>
      <c r="F72" s="85">
        <v>54543</v>
      </c>
      <c r="G72" s="85">
        <v>9311</v>
      </c>
      <c r="H72" s="85">
        <v>779482</v>
      </c>
      <c r="I72" s="22"/>
    </row>
    <row r="73" spans="1:9" ht="22.5">
      <c r="A73" s="26" t="s">
        <v>290</v>
      </c>
      <c r="B73" s="28">
        <v>220</v>
      </c>
      <c r="C73" s="85">
        <v>3220358</v>
      </c>
      <c r="D73" s="85">
        <v>141</v>
      </c>
      <c r="E73" s="85">
        <v>59377</v>
      </c>
      <c r="F73" s="85">
        <v>417466</v>
      </c>
      <c r="G73" s="85">
        <v>196088</v>
      </c>
      <c r="H73" s="85">
        <v>2547286</v>
      </c>
      <c r="I73" s="22"/>
    </row>
    <row r="74" spans="1:9" ht="22.5">
      <c r="A74" s="26" t="s">
        <v>291</v>
      </c>
      <c r="B74" s="28">
        <v>230</v>
      </c>
      <c r="C74" s="65">
        <v>164279.655</v>
      </c>
      <c r="D74" s="65">
        <v>245.3</v>
      </c>
      <c r="E74" s="65">
        <v>2111.155</v>
      </c>
      <c r="F74" s="65">
        <v>36445.2</v>
      </c>
      <c r="G74" s="65">
        <v>52288.5</v>
      </c>
      <c r="H74" s="65">
        <v>73189.5</v>
      </c>
      <c r="I74" s="22"/>
    </row>
    <row r="75" spans="1:9" ht="33.75">
      <c r="A75" s="26" t="s">
        <v>292</v>
      </c>
      <c r="B75" s="28">
        <v>240</v>
      </c>
      <c r="C75" s="85">
        <v>733259</v>
      </c>
      <c r="D75" s="85">
        <v>0</v>
      </c>
      <c r="E75" s="85">
        <v>0</v>
      </c>
      <c r="F75" s="85">
        <v>1</v>
      </c>
      <c r="G75" s="85">
        <v>0</v>
      </c>
      <c r="H75" s="85">
        <v>733258</v>
      </c>
      <c r="I75" s="22"/>
    </row>
    <row r="76" spans="1:9" ht="22.5" customHeight="1">
      <c r="A76" s="29"/>
      <c r="B76" s="30"/>
      <c r="C76" s="29"/>
      <c r="D76" s="29"/>
      <c r="E76" s="29"/>
      <c r="F76" s="29"/>
      <c r="G76" s="29"/>
      <c r="H76" s="29"/>
      <c r="I76" s="22"/>
    </row>
    <row r="77" spans="1:9" ht="33.75" customHeight="1">
      <c r="A77" s="31" t="s">
        <v>293</v>
      </c>
      <c r="B77" s="32"/>
      <c r="C77" s="33"/>
      <c r="D77" s="33"/>
      <c r="E77" s="33"/>
      <c r="F77" s="33"/>
      <c r="G77" s="33"/>
      <c r="H77" s="33"/>
      <c r="I77" s="22"/>
    </row>
    <row r="78" ht="12.75" customHeight="1"/>
    <row r="79" spans="1:8" ht="12.75" customHeight="1">
      <c r="A79" s="34" t="s">
        <v>294</v>
      </c>
      <c r="B79" s="34"/>
      <c r="C79" s="34"/>
      <c r="D79" s="107" t="s">
        <v>295</v>
      </c>
      <c r="E79" s="107"/>
      <c r="F79" s="107" t="s">
        <v>296</v>
      </c>
      <c r="G79" s="107"/>
      <c r="H79" s="35"/>
    </row>
    <row r="80" spans="1:8" ht="12.75">
      <c r="A80" s="34"/>
      <c r="B80" s="34"/>
      <c r="C80" s="34"/>
      <c r="D80" s="104" t="s">
        <v>206</v>
      </c>
      <c r="E80" s="104"/>
      <c r="F80" s="104" t="s">
        <v>205</v>
      </c>
      <c r="G80" s="104"/>
      <c r="H80" s="35"/>
    </row>
    <row r="81" spans="1:8" ht="12.75" customHeight="1">
      <c r="A81" s="34"/>
      <c r="B81" s="34"/>
      <c r="C81" s="34"/>
      <c r="D81" s="107"/>
      <c r="E81" s="107"/>
      <c r="F81" s="107"/>
      <c r="G81" s="107"/>
      <c r="H81" s="35"/>
    </row>
    <row r="82" spans="1:8" ht="12.75" customHeight="1">
      <c r="A82" s="34"/>
      <c r="B82" s="34"/>
      <c r="C82" s="34"/>
      <c r="D82" s="104"/>
      <c r="E82" s="104"/>
      <c r="F82" s="104"/>
      <c r="G82" s="104"/>
      <c r="H82" s="35"/>
    </row>
  </sheetData>
  <mergeCells count="10">
    <mergeCell ref="D82:E82"/>
    <mergeCell ref="F82:G82"/>
    <mergeCell ref="A2:H2"/>
    <mergeCell ref="A3:H3"/>
    <mergeCell ref="D81:E81"/>
    <mergeCell ref="F81:G81"/>
    <mergeCell ref="D79:E79"/>
    <mergeCell ref="F79:G79"/>
    <mergeCell ref="D80:E80"/>
    <mergeCell ref="F80:G80"/>
  </mergeCells>
  <printOptions/>
  <pageMargins left="0.57" right="0.44"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X98"/>
  <sheetViews>
    <sheetView workbookViewId="0" topLeftCell="A1">
      <selection activeCell="B19" sqref="B19"/>
    </sheetView>
  </sheetViews>
  <sheetFormatPr defaultColWidth="9.00390625" defaultRowHeight="12.75"/>
  <cols>
    <col min="1" max="1" width="59.00390625" style="16" customWidth="1"/>
    <col min="2" max="2" width="6.75390625" style="16" customWidth="1"/>
    <col min="3" max="3" width="13.125" style="16" bestFit="1" customWidth="1"/>
    <col min="4" max="4" width="10.875" style="16" customWidth="1"/>
    <col min="5" max="5" width="11.00390625" style="16" bestFit="1" customWidth="1"/>
    <col min="6" max="6" width="9.875" style="16" customWidth="1"/>
    <col min="7" max="7" width="10.00390625" style="16" bestFit="1" customWidth="1"/>
    <col min="8" max="8" width="11.25390625" style="16" customWidth="1"/>
    <col min="9" max="10" width="9.625" style="16" bestFit="1" customWidth="1"/>
    <col min="11" max="11" width="11.00390625" style="16" bestFit="1" customWidth="1"/>
    <col min="12" max="12" width="13.125" style="16" bestFit="1" customWidth="1"/>
    <col min="13" max="13" width="12.25390625" style="16" bestFit="1" customWidth="1"/>
    <col min="14" max="14" width="10.25390625" style="16" bestFit="1" customWidth="1"/>
    <col min="15" max="15" width="12.375" style="16" bestFit="1" customWidth="1"/>
    <col min="16" max="17" width="11.00390625" style="16" bestFit="1" customWidth="1"/>
    <col min="18" max="18" width="10.25390625" style="16" bestFit="1" customWidth="1"/>
    <col min="19" max="19" width="7.625" style="16" customWidth="1"/>
    <col min="20" max="20" width="10.875" style="16" bestFit="1" customWidth="1"/>
    <col min="21" max="21" width="5.75390625" style="16" customWidth="1"/>
    <col min="22" max="22" width="10.875" style="16" bestFit="1" customWidth="1"/>
    <col min="23" max="23" width="12.00390625" style="16" customWidth="1"/>
    <col min="24" max="16384" width="9.125" style="16" customWidth="1"/>
  </cols>
  <sheetData>
    <row r="1" spans="6:7" ht="12.75">
      <c r="F1" s="78" t="s">
        <v>473</v>
      </c>
      <c r="G1" s="78" t="s">
        <v>472</v>
      </c>
    </row>
    <row r="2" ht="12.75" customHeight="1">
      <c r="A2" s="38" t="s">
        <v>299</v>
      </c>
    </row>
    <row r="3" spans="2:8" ht="11.25" customHeight="1">
      <c r="B3" s="38"/>
      <c r="C3" s="39"/>
      <c r="D3" s="40"/>
      <c r="E3" s="41"/>
      <c r="F3" s="42"/>
      <c r="G3" s="38"/>
      <c r="H3" s="38"/>
    </row>
    <row r="4" spans="1:23" ht="9" customHeight="1">
      <c r="A4" s="17"/>
      <c r="B4" s="17"/>
      <c r="C4" s="17"/>
      <c r="D4" s="108"/>
      <c r="E4" s="108"/>
      <c r="F4" s="17"/>
      <c r="G4" s="17"/>
      <c r="H4" s="17"/>
      <c r="I4" s="17"/>
      <c r="J4" s="17"/>
      <c r="K4" s="17"/>
      <c r="L4" s="17"/>
      <c r="M4" s="17"/>
      <c r="N4" s="17"/>
      <c r="O4" s="17"/>
      <c r="P4" s="17"/>
      <c r="Q4" s="17"/>
      <c r="R4" s="17"/>
      <c r="S4" s="17"/>
      <c r="T4" s="17"/>
      <c r="U4" s="17"/>
      <c r="V4" s="17"/>
      <c r="W4" s="17"/>
    </row>
    <row r="5" spans="1:24" ht="63.75" customHeight="1">
      <c r="A5" s="43" t="s">
        <v>1</v>
      </c>
      <c r="B5" s="44" t="s">
        <v>2</v>
      </c>
      <c r="C5" s="44" t="s">
        <v>300</v>
      </c>
      <c r="D5" s="45" t="s">
        <v>301</v>
      </c>
      <c r="E5" s="45" t="s">
        <v>302</v>
      </c>
      <c r="F5" s="45" t="s">
        <v>303</v>
      </c>
      <c r="G5" s="45" t="s">
        <v>304</v>
      </c>
      <c r="H5" s="45" t="s">
        <v>305</v>
      </c>
      <c r="I5" s="45" t="s">
        <v>306</v>
      </c>
      <c r="J5" s="45" t="s">
        <v>307</v>
      </c>
      <c r="K5" s="45" t="s">
        <v>308</v>
      </c>
      <c r="L5" s="45" t="s">
        <v>309</v>
      </c>
      <c r="M5" s="45" t="s">
        <v>310</v>
      </c>
      <c r="N5" s="45" t="s">
        <v>311</v>
      </c>
      <c r="O5" s="45" t="s">
        <v>312</v>
      </c>
      <c r="P5" s="45" t="s">
        <v>313</v>
      </c>
      <c r="Q5" s="45" t="s">
        <v>314</v>
      </c>
      <c r="R5" s="45" t="s">
        <v>315</v>
      </c>
      <c r="S5" s="45" t="s">
        <v>316</v>
      </c>
      <c r="T5" s="45" t="s">
        <v>317</v>
      </c>
      <c r="U5" s="45" t="s">
        <v>318</v>
      </c>
      <c r="V5" s="45" t="s">
        <v>319</v>
      </c>
      <c r="W5" s="45" t="s">
        <v>320</v>
      </c>
      <c r="X5" s="22"/>
    </row>
    <row r="6" spans="1:24" ht="11.25" customHeight="1">
      <c r="A6" s="46">
        <v>1</v>
      </c>
      <c r="B6" s="46">
        <v>2</v>
      </c>
      <c r="C6" s="46">
        <v>3</v>
      </c>
      <c r="D6" s="46">
        <v>4</v>
      </c>
      <c r="E6" s="46">
        <v>5</v>
      </c>
      <c r="F6" s="46">
        <v>6</v>
      </c>
      <c r="G6" s="46">
        <v>7</v>
      </c>
      <c r="H6" s="46">
        <v>8</v>
      </c>
      <c r="I6" s="47">
        <v>9</v>
      </c>
      <c r="J6" s="47">
        <v>10</v>
      </c>
      <c r="K6" s="47">
        <v>11</v>
      </c>
      <c r="L6" s="47">
        <v>12</v>
      </c>
      <c r="M6" s="47">
        <v>13</v>
      </c>
      <c r="N6" s="47">
        <v>14</v>
      </c>
      <c r="O6" s="47">
        <v>15</v>
      </c>
      <c r="P6" s="47">
        <v>16</v>
      </c>
      <c r="Q6" s="47">
        <v>17</v>
      </c>
      <c r="R6" s="47">
        <v>18</v>
      </c>
      <c r="S6" s="47">
        <v>19</v>
      </c>
      <c r="T6" s="47">
        <v>20</v>
      </c>
      <c r="U6" s="47">
        <v>21</v>
      </c>
      <c r="V6" s="47">
        <v>22</v>
      </c>
      <c r="W6" s="47">
        <v>23</v>
      </c>
      <c r="X6" s="22"/>
    </row>
    <row r="7" spans="1:23" ht="12.75">
      <c r="A7" s="36" t="s">
        <v>321</v>
      </c>
      <c r="B7" s="52" t="s">
        <v>372</v>
      </c>
      <c r="C7" s="81">
        <f>C10-C19</f>
        <v>13070768.479500001</v>
      </c>
      <c r="D7" s="81">
        <f aca="true" t="shared" si="0" ref="D7:W7">D10-D19</f>
        <v>422223.103</v>
      </c>
      <c r="E7" s="81">
        <f t="shared" si="0"/>
        <v>839820.2923</v>
      </c>
      <c r="F7" s="81">
        <f t="shared" si="0"/>
        <v>130123.8612</v>
      </c>
      <c r="G7" s="81">
        <f t="shared" si="0"/>
        <v>64990.7993</v>
      </c>
      <c r="H7" s="81">
        <f t="shared" si="0"/>
        <v>2631003.2191000003</v>
      </c>
      <c r="I7" s="81">
        <f t="shared" si="0"/>
        <v>13844.300000000001</v>
      </c>
      <c r="J7" s="81">
        <f t="shared" si="0"/>
        <v>25052.032900000002</v>
      </c>
      <c r="K7" s="81">
        <f t="shared" si="0"/>
        <v>1083835.0113000001</v>
      </c>
      <c r="L7" s="81">
        <f t="shared" si="0"/>
        <v>1865958.6093</v>
      </c>
      <c r="M7" s="81">
        <f t="shared" si="0"/>
        <v>2478149.6286</v>
      </c>
      <c r="N7" s="81">
        <f t="shared" si="0"/>
        <v>58298.9856</v>
      </c>
      <c r="O7" s="81">
        <f t="shared" si="0"/>
        <v>36832.8</v>
      </c>
      <c r="P7" s="81">
        <f t="shared" si="0"/>
        <v>5079.3161</v>
      </c>
      <c r="Q7" s="81">
        <f t="shared" si="0"/>
        <v>767426.7516000001</v>
      </c>
      <c r="R7" s="81">
        <f t="shared" si="0"/>
        <v>358742.1788</v>
      </c>
      <c r="S7" s="81">
        <f t="shared" si="0"/>
        <v>2.7</v>
      </c>
      <c r="T7" s="81">
        <f t="shared" si="0"/>
        <v>2004374.6208</v>
      </c>
      <c r="U7" s="81">
        <f t="shared" si="0"/>
        <v>0</v>
      </c>
      <c r="V7" s="81">
        <f t="shared" si="0"/>
        <v>65071.6</v>
      </c>
      <c r="W7" s="81">
        <f t="shared" si="0"/>
        <v>219938.6697</v>
      </c>
    </row>
    <row r="8" spans="1:23" ht="12.75">
      <c r="A8" s="36" t="s">
        <v>297</v>
      </c>
      <c r="B8" s="52"/>
      <c r="C8" s="81">
        <f>C7-(C28-(C30-C32))</f>
        <v>9412906.3581</v>
      </c>
      <c r="D8" s="81">
        <f aca="true" t="shared" si="1" ref="D8:W8">D7-(D28-(D30-D32))</f>
        <v>334309.2208</v>
      </c>
      <c r="E8" s="81">
        <f t="shared" si="1"/>
        <v>784691.8923</v>
      </c>
      <c r="F8" s="81">
        <f t="shared" si="1"/>
        <v>129032.5612</v>
      </c>
      <c r="G8" s="81">
        <f t="shared" si="1"/>
        <v>53269.4436</v>
      </c>
      <c r="H8" s="81">
        <f t="shared" si="1"/>
        <v>2279043.5825000005</v>
      </c>
      <c r="I8" s="81">
        <f t="shared" si="1"/>
        <v>12952.7</v>
      </c>
      <c r="J8" s="81">
        <f t="shared" si="1"/>
        <v>22934.5329</v>
      </c>
      <c r="K8" s="81">
        <f t="shared" si="1"/>
        <v>634875.7503000002</v>
      </c>
      <c r="L8" s="81">
        <f t="shared" si="1"/>
        <v>1316469.9701</v>
      </c>
      <c r="M8" s="81">
        <f t="shared" si="1"/>
        <v>1552075.5886</v>
      </c>
      <c r="N8" s="81">
        <f t="shared" si="1"/>
        <v>48311.0518</v>
      </c>
      <c r="O8" s="81">
        <f t="shared" si="1"/>
        <v>36621</v>
      </c>
      <c r="P8" s="81">
        <f t="shared" si="1"/>
        <v>4095.9161000000004</v>
      </c>
      <c r="Q8" s="81">
        <f t="shared" si="1"/>
        <v>419516.3976000001</v>
      </c>
      <c r="R8" s="81">
        <f t="shared" si="1"/>
        <v>248529.5488</v>
      </c>
      <c r="S8" s="81">
        <f t="shared" si="1"/>
        <v>-40414</v>
      </c>
      <c r="T8" s="81">
        <f t="shared" si="1"/>
        <v>1358793.8317999998</v>
      </c>
      <c r="U8" s="81">
        <f t="shared" si="1"/>
        <v>0</v>
      </c>
      <c r="V8" s="81">
        <f t="shared" si="1"/>
        <v>10483.199999999997</v>
      </c>
      <c r="W8" s="81">
        <f t="shared" si="1"/>
        <v>207314.1697</v>
      </c>
    </row>
    <row r="9" spans="1:23" ht="12.75">
      <c r="A9" s="36" t="s">
        <v>298</v>
      </c>
      <c r="B9" s="52"/>
      <c r="C9" s="81">
        <f>C44-(C53-C54)</f>
        <v>2608143.4039</v>
      </c>
      <c r="D9" s="81">
        <f aca="true" t="shared" si="2" ref="D9:W9">D44-(D53-D54)</f>
        <v>30204.237</v>
      </c>
      <c r="E9" s="81">
        <f t="shared" si="2"/>
        <v>533197.1662</v>
      </c>
      <c r="F9" s="81">
        <f t="shared" si="2"/>
        <v>26637.85</v>
      </c>
      <c r="G9" s="81">
        <f t="shared" si="2"/>
        <v>112</v>
      </c>
      <c r="H9" s="81">
        <f t="shared" si="2"/>
        <v>995508.6586</v>
      </c>
      <c r="I9" s="81">
        <f t="shared" si="2"/>
        <v>690.2</v>
      </c>
      <c r="J9" s="81">
        <f t="shared" si="2"/>
        <v>5793.8</v>
      </c>
      <c r="K9" s="81">
        <f t="shared" si="2"/>
        <v>40714.3226</v>
      </c>
      <c r="L9" s="81">
        <f t="shared" si="2"/>
        <v>120928.46949999999</v>
      </c>
      <c r="M9" s="81">
        <f t="shared" si="2"/>
        <v>98887.676</v>
      </c>
      <c r="N9" s="81">
        <f t="shared" si="2"/>
        <v>12133.954</v>
      </c>
      <c r="O9" s="81">
        <f t="shared" si="2"/>
        <v>0</v>
      </c>
      <c r="P9" s="81">
        <f t="shared" si="2"/>
        <v>28</v>
      </c>
      <c r="Q9" s="81">
        <f t="shared" si="2"/>
        <v>12635.422</v>
      </c>
      <c r="R9" s="81">
        <f t="shared" si="2"/>
        <v>13836.574999999999</v>
      </c>
      <c r="S9" s="81">
        <f t="shared" si="2"/>
        <v>0</v>
      </c>
      <c r="T9" s="81">
        <f t="shared" si="2"/>
        <v>645185.76</v>
      </c>
      <c r="U9" s="81">
        <f t="shared" si="2"/>
        <v>0</v>
      </c>
      <c r="V9" s="81">
        <f t="shared" si="2"/>
        <v>862.2</v>
      </c>
      <c r="W9" s="81">
        <f t="shared" si="2"/>
        <v>70787.113</v>
      </c>
    </row>
    <row r="10" spans="1:24" ht="10.5" customHeight="1">
      <c r="A10" s="48" t="s">
        <v>321</v>
      </c>
      <c r="B10" s="9" t="s">
        <v>17</v>
      </c>
      <c r="C10" s="8">
        <v>13259162.2014</v>
      </c>
      <c r="D10" s="8">
        <v>426863.5575</v>
      </c>
      <c r="E10" s="8">
        <v>853091.6374</v>
      </c>
      <c r="F10" s="8">
        <v>131793.8167</v>
      </c>
      <c r="G10" s="8">
        <v>65703.3101</v>
      </c>
      <c r="H10" s="8">
        <v>2727678.978</v>
      </c>
      <c r="I10" s="8">
        <v>18537.7</v>
      </c>
      <c r="J10" s="8">
        <v>25641.5501</v>
      </c>
      <c r="K10" s="8">
        <v>1085701.4291</v>
      </c>
      <c r="L10" s="8">
        <v>1883689.4259</v>
      </c>
      <c r="M10" s="8">
        <v>2504074.9088</v>
      </c>
      <c r="N10" s="8">
        <v>59899.0253</v>
      </c>
      <c r="O10" s="8">
        <v>38460.8</v>
      </c>
      <c r="P10" s="8">
        <v>5153.4572</v>
      </c>
      <c r="Q10" s="8">
        <v>773088.5228</v>
      </c>
      <c r="R10" s="8">
        <v>360167.5788</v>
      </c>
      <c r="S10" s="8">
        <v>2.7</v>
      </c>
      <c r="T10" s="8">
        <v>2013650.7844</v>
      </c>
      <c r="U10" s="8">
        <v>0</v>
      </c>
      <c r="V10" s="8">
        <v>65127.6</v>
      </c>
      <c r="W10" s="8">
        <v>220835.4193</v>
      </c>
      <c r="X10" s="22"/>
    </row>
    <row r="11" spans="1:24" ht="10.5" customHeight="1">
      <c r="A11" s="48" t="s">
        <v>322</v>
      </c>
      <c r="B11" s="9" t="s">
        <v>19</v>
      </c>
      <c r="C11" s="8">
        <v>12935102.9027</v>
      </c>
      <c r="D11" s="8">
        <v>424082.4172</v>
      </c>
      <c r="E11" s="8">
        <v>830394.0826</v>
      </c>
      <c r="F11" s="8">
        <v>131123.2167</v>
      </c>
      <c r="G11" s="8">
        <v>44719.4101</v>
      </c>
      <c r="H11" s="8">
        <v>2720760.8683</v>
      </c>
      <c r="I11" s="8">
        <v>4920.8</v>
      </c>
      <c r="J11" s="8">
        <v>16502.9074</v>
      </c>
      <c r="K11" s="8">
        <v>1057346.9171</v>
      </c>
      <c r="L11" s="8">
        <v>1871403.7577</v>
      </c>
      <c r="M11" s="8">
        <v>2371498.7388</v>
      </c>
      <c r="N11" s="8">
        <v>58669.8703</v>
      </c>
      <c r="O11" s="8">
        <v>28192.5</v>
      </c>
      <c r="P11" s="8">
        <v>4326.0572</v>
      </c>
      <c r="Q11" s="8">
        <v>712205.1428</v>
      </c>
      <c r="R11" s="8">
        <v>359970.5788</v>
      </c>
      <c r="S11" s="8">
        <v>2.7</v>
      </c>
      <c r="T11" s="8">
        <v>2013242.1844</v>
      </c>
      <c r="U11" s="8">
        <v>0</v>
      </c>
      <c r="V11" s="8">
        <v>65045.1</v>
      </c>
      <c r="W11" s="8">
        <v>220695.6532</v>
      </c>
      <c r="X11" s="22"/>
    </row>
    <row r="12" spans="1:24" ht="10.5" customHeight="1">
      <c r="A12" s="48" t="s">
        <v>219</v>
      </c>
      <c r="B12" s="9" t="s">
        <v>21</v>
      </c>
      <c r="C12" s="8">
        <v>2980476.2261</v>
      </c>
      <c r="D12" s="8">
        <v>278586.9019</v>
      </c>
      <c r="E12" s="8">
        <v>331518.5676</v>
      </c>
      <c r="F12" s="8">
        <v>99793.6614</v>
      </c>
      <c r="G12" s="8">
        <v>0</v>
      </c>
      <c r="H12" s="8">
        <v>1693090.413</v>
      </c>
      <c r="I12" s="8">
        <v>83.4</v>
      </c>
      <c r="J12" s="8">
        <v>1084.757</v>
      </c>
      <c r="K12" s="8">
        <v>3896.4119</v>
      </c>
      <c r="L12" s="8">
        <v>167298.1759</v>
      </c>
      <c r="M12" s="8">
        <v>145953.8713</v>
      </c>
      <c r="N12" s="8">
        <v>11914.103</v>
      </c>
      <c r="O12" s="8">
        <v>67.3</v>
      </c>
      <c r="P12" s="8">
        <v>211.9867</v>
      </c>
      <c r="Q12" s="8">
        <v>44370.716</v>
      </c>
      <c r="R12" s="8">
        <v>14687.8759</v>
      </c>
      <c r="S12" s="8">
        <v>0</v>
      </c>
      <c r="T12" s="8">
        <v>31178.6502</v>
      </c>
      <c r="U12" s="8">
        <v>0</v>
      </c>
      <c r="V12" s="8">
        <v>2706.1</v>
      </c>
      <c r="W12" s="8">
        <v>154033.3343</v>
      </c>
      <c r="X12" s="22"/>
    </row>
    <row r="13" spans="1:24" ht="10.5" customHeight="1">
      <c r="A13" s="50" t="s">
        <v>323</v>
      </c>
      <c r="B13" s="9" t="s">
        <v>23</v>
      </c>
      <c r="C13" s="8">
        <v>7313065.9385</v>
      </c>
      <c r="D13" s="8">
        <v>64153.7852</v>
      </c>
      <c r="E13" s="8">
        <v>479494.76</v>
      </c>
      <c r="F13" s="8">
        <v>30240.4553</v>
      </c>
      <c r="G13" s="8">
        <v>33207.7467</v>
      </c>
      <c r="H13" s="8">
        <v>726675.0777</v>
      </c>
      <c r="I13" s="8">
        <v>4745.6</v>
      </c>
      <c r="J13" s="8">
        <v>13352.9741</v>
      </c>
      <c r="K13" s="8">
        <v>835878.4662</v>
      </c>
      <c r="L13" s="8">
        <v>1190495.0125</v>
      </c>
      <c r="M13" s="8">
        <v>1505041.238</v>
      </c>
      <c r="N13" s="8">
        <v>37969.5772</v>
      </c>
      <c r="O13" s="8">
        <v>27993.6</v>
      </c>
      <c r="P13" s="8">
        <v>3824.2423</v>
      </c>
      <c r="Q13" s="8">
        <v>514776.0921</v>
      </c>
      <c r="R13" s="8">
        <v>269722.0028</v>
      </c>
      <c r="S13" s="8">
        <v>2.7</v>
      </c>
      <c r="T13" s="8">
        <v>1520007.1692</v>
      </c>
      <c r="U13" s="8">
        <v>0</v>
      </c>
      <c r="V13" s="8">
        <v>575.1</v>
      </c>
      <c r="W13" s="8">
        <v>54910.3389</v>
      </c>
      <c r="X13" s="22"/>
    </row>
    <row r="14" spans="1:24" ht="10.5" customHeight="1">
      <c r="A14" s="48" t="s">
        <v>22</v>
      </c>
      <c r="B14" s="9" t="s">
        <v>25</v>
      </c>
      <c r="C14" s="8">
        <v>2641561.3831</v>
      </c>
      <c r="D14" s="8">
        <v>81341.7301</v>
      </c>
      <c r="E14" s="8">
        <v>19380.8</v>
      </c>
      <c r="F14" s="8">
        <v>1089.2</v>
      </c>
      <c r="G14" s="8">
        <v>11511.6634</v>
      </c>
      <c r="H14" s="8">
        <v>300995.1676</v>
      </c>
      <c r="I14" s="8">
        <v>91.8</v>
      </c>
      <c r="J14" s="8">
        <v>2065.6763</v>
      </c>
      <c r="K14" s="8">
        <v>217572.189</v>
      </c>
      <c r="L14" s="8">
        <v>513610.7723</v>
      </c>
      <c r="M14" s="8">
        <v>720503.4164</v>
      </c>
      <c r="N14" s="8">
        <v>8786.3002</v>
      </c>
      <c r="O14" s="8">
        <v>131.6</v>
      </c>
      <c r="P14" s="8">
        <v>289.8282</v>
      </c>
      <c r="Q14" s="8">
        <v>153058.2896</v>
      </c>
      <c r="R14" s="8">
        <v>75560.7</v>
      </c>
      <c r="S14" s="8">
        <v>0</v>
      </c>
      <c r="T14" s="8">
        <v>462056.45</v>
      </c>
      <c r="U14" s="8">
        <v>0</v>
      </c>
      <c r="V14" s="8">
        <v>61763.9</v>
      </c>
      <c r="W14" s="8">
        <v>11751.9</v>
      </c>
      <c r="X14" s="22"/>
    </row>
    <row r="15" spans="1:24" ht="10.5" customHeight="1">
      <c r="A15" s="48" t="s">
        <v>324</v>
      </c>
      <c r="B15" s="9" t="s">
        <v>223</v>
      </c>
      <c r="C15" s="8">
        <v>324059.2987</v>
      </c>
      <c r="D15" s="8">
        <v>2781.1403</v>
      </c>
      <c r="E15" s="8">
        <v>22697.5548</v>
      </c>
      <c r="F15" s="8">
        <v>670.6</v>
      </c>
      <c r="G15" s="8">
        <v>20983.9</v>
      </c>
      <c r="H15" s="8">
        <v>6918.1097</v>
      </c>
      <c r="I15" s="8">
        <v>13616.9</v>
      </c>
      <c r="J15" s="8">
        <v>9138.6427</v>
      </c>
      <c r="K15" s="8">
        <v>28354.512</v>
      </c>
      <c r="L15" s="8">
        <v>12285.6682</v>
      </c>
      <c r="M15" s="8">
        <v>132576.17</v>
      </c>
      <c r="N15" s="8">
        <v>1229.155</v>
      </c>
      <c r="O15" s="8">
        <v>10268.3</v>
      </c>
      <c r="P15" s="8">
        <v>827.4</v>
      </c>
      <c r="Q15" s="8">
        <v>60883.38</v>
      </c>
      <c r="R15" s="8">
        <v>197</v>
      </c>
      <c r="S15" s="8">
        <v>0</v>
      </c>
      <c r="T15" s="8">
        <v>408.6</v>
      </c>
      <c r="U15" s="8">
        <v>0</v>
      </c>
      <c r="V15" s="8">
        <v>82.5</v>
      </c>
      <c r="W15" s="8">
        <v>139.766</v>
      </c>
      <c r="X15" s="22"/>
    </row>
    <row r="16" spans="1:24" ht="10.5" customHeight="1">
      <c r="A16" s="48" t="s">
        <v>219</v>
      </c>
      <c r="B16" s="9" t="s">
        <v>224</v>
      </c>
      <c r="C16" s="8">
        <v>19104.5725</v>
      </c>
      <c r="D16" s="8">
        <v>195.2403</v>
      </c>
      <c r="E16" s="8">
        <v>11482.4548</v>
      </c>
      <c r="F16" s="8">
        <v>622.9</v>
      </c>
      <c r="G16" s="8">
        <v>0</v>
      </c>
      <c r="H16" s="8">
        <v>1194.8097</v>
      </c>
      <c r="I16" s="8">
        <v>0</v>
      </c>
      <c r="J16" s="8">
        <v>98.6386</v>
      </c>
      <c r="K16" s="8">
        <v>130.4</v>
      </c>
      <c r="L16" s="8">
        <v>205.7781</v>
      </c>
      <c r="M16" s="8">
        <v>135</v>
      </c>
      <c r="N16" s="8">
        <v>14.955</v>
      </c>
      <c r="O16" s="8">
        <v>0</v>
      </c>
      <c r="P16" s="8">
        <v>0</v>
      </c>
      <c r="Q16" s="8">
        <v>4915.73</v>
      </c>
      <c r="R16" s="8">
        <v>0</v>
      </c>
      <c r="S16" s="8">
        <v>0</v>
      </c>
      <c r="T16" s="8">
        <v>1.4</v>
      </c>
      <c r="U16" s="8">
        <v>0</v>
      </c>
      <c r="V16" s="8">
        <v>19.1</v>
      </c>
      <c r="W16" s="8">
        <v>88.166</v>
      </c>
      <c r="X16" s="22"/>
    </row>
    <row r="17" spans="1:24" ht="10.5" customHeight="1">
      <c r="A17" s="50" t="s">
        <v>323</v>
      </c>
      <c r="B17" s="14" t="s">
        <v>226</v>
      </c>
      <c r="C17" s="8">
        <v>97055.0037</v>
      </c>
      <c r="D17" s="8">
        <v>487.7</v>
      </c>
      <c r="E17" s="8">
        <v>11059.1</v>
      </c>
      <c r="F17" s="8">
        <v>47.7</v>
      </c>
      <c r="G17" s="8">
        <v>148.7</v>
      </c>
      <c r="H17" s="8">
        <v>1297</v>
      </c>
      <c r="I17" s="8">
        <v>12315.3</v>
      </c>
      <c r="J17" s="8">
        <v>6935.9041</v>
      </c>
      <c r="K17" s="8">
        <v>20513.612</v>
      </c>
      <c r="L17" s="8">
        <v>6700.6876</v>
      </c>
      <c r="M17" s="8">
        <v>13431.5</v>
      </c>
      <c r="N17" s="8">
        <v>1122</v>
      </c>
      <c r="O17" s="8">
        <v>9637</v>
      </c>
      <c r="P17" s="8">
        <v>827.4</v>
      </c>
      <c r="Q17" s="8">
        <v>12326.5</v>
      </c>
      <c r="R17" s="8">
        <v>0</v>
      </c>
      <c r="S17" s="8">
        <v>0</v>
      </c>
      <c r="T17" s="8">
        <v>153.3</v>
      </c>
      <c r="U17" s="8">
        <v>0</v>
      </c>
      <c r="V17" s="8">
        <v>0</v>
      </c>
      <c r="W17" s="8">
        <v>51.6</v>
      </c>
      <c r="X17" s="22"/>
    </row>
    <row r="18" spans="1:24" ht="10.5" customHeight="1">
      <c r="A18" s="48" t="s">
        <v>22</v>
      </c>
      <c r="B18" s="9" t="s">
        <v>228</v>
      </c>
      <c r="C18" s="8">
        <v>207899.7225</v>
      </c>
      <c r="D18" s="8">
        <v>2098.1</v>
      </c>
      <c r="E18" s="8">
        <v>156</v>
      </c>
      <c r="F18" s="8">
        <v>0</v>
      </c>
      <c r="G18" s="8">
        <v>20835.2</v>
      </c>
      <c r="H18" s="8">
        <v>4426.3</v>
      </c>
      <c r="I18" s="8">
        <v>1301.6</v>
      </c>
      <c r="J18" s="8">
        <v>2104.1</v>
      </c>
      <c r="K18" s="8">
        <v>7710.5</v>
      </c>
      <c r="L18" s="8">
        <v>5379.3025</v>
      </c>
      <c r="M18" s="8">
        <v>119009.67</v>
      </c>
      <c r="N18" s="8">
        <v>92.2</v>
      </c>
      <c r="O18" s="8">
        <v>631.3</v>
      </c>
      <c r="P18" s="8">
        <v>0</v>
      </c>
      <c r="Q18" s="8">
        <v>43641.15</v>
      </c>
      <c r="R18" s="8">
        <v>197</v>
      </c>
      <c r="S18" s="8">
        <v>0</v>
      </c>
      <c r="T18" s="8">
        <v>253.9</v>
      </c>
      <c r="U18" s="8">
        <v>0</v>
      </c>
      <c r="V18" s="8">
        <v>63.4</v>
      </c>
      <c r="W18" s="8">
        <v>0</v>
      </c>
      <c r="X18" s="22"/>
    </row>
    <row r="19" spans="1:24" ht="10.5" customHeight="1">
      <c r="A19" s="48" t="s">
        <v>325</v>
      </c>
      <c r="B19" s="9" t="s">
        <v>27</v>
      </c>
      <c r="C19" s="8">
        <v>188393.7219</v>
      </c>
      <c r="D19" s="8">
        <v>4640.4545</v>
      </c>
      <c r="E19" s="8">
        <v>13271.3451</v>
      </c>
      <c r="F19" s="8">
        <v>1669.9555</v>
      </c>
      <c r="G19" s="8">
        <v>712.5108</v>
      </c>
      <c r="H19" s="8">
        <v>96675.7589</v>
      </c>
      <c r="I19" s="8">
        <v>4693.4</v>
      </c>
      <c r="J19" s="8">
        <v>589.5172</v>
      </c>
      <c r="K19" s="8">
        <v>1866.4178</v>
      </c>
      <c r="L19" s="8">
        <v>17730.8166</v>
      </c>
      <c r="M19" s="8">
        <v>25925.2802</v>
      </c>
      <c r="N19" s="8">
        <v>1600.0397</v>
      </c>
      <c r="O19" s="8">
        <v>1628</v>
      </c>
      <c r="P19" s="8">
        <v>74.1411</v>
      </c>
      <c r="Q19" s="8">
        <v>5661.7712</v>
      </c>
      <c r="R19" s="8">
        <v>1425.4</v>
      </c>
      <c r="S19" s="8">
        <v>0</v>
      </c>
      <c r="T19" s="8">
        <v>9276.1636</v>
      </c>
      <c r="U19" s="8">
        <v>0</v>
      </c>
      <c r="V19" s="8">
        <v>56</v>
      </c>
      <c r="W19" s="8">
        <v>896.7496</v>
      </c>
      <c r="X19" s="22"/>
    </row>
    <row r="20" spans="1:24" ht="10.5" customHeight="1">
      <c r="A20" s="48" t="s">
        <v>322</v>
      </c>
      <c r="B20" s="9" t="s">
        <v>29</v>
      </c>
      <c r="C20" s="8">
        <v>179684.3686</v>
      </c>
      <c r="D20" s="8">
        <v>4596.7545</v>
      </c>
      <c r="E20" s="8">
        <v>13190.7451</v>
      </c>
      <c r="F20" s="8">
        <v>1620.2555</v>
      </c>
      <c r="G20" s="8">
        <v>648.4108</v>
      </c>
      <c r="H20" s="8">
        <v>96580.8589</v>
      </c>
      <c r="I20" s="8">
        <v>189.1</v>
      </c>
      <c r="J20" s="8">
        <v>391.9172</v>
      </c>
      <c r="K20" s="8">
        <v>1761.0645</v>
      </c>
      <c r="L20" s="8">
        <v>17693.4166</v>
      </c>
      <c r="M20" s="8">
        <v>24897.2802</v>
      </c>
      <c r="N20" s="8">
        <v>1594.3397</v>
      </c>
      <c r="O20" s="8">
        <v>1292.5</v>
      </c>
      <c r="P20" s="8">
        <v>39.4411</v>
      </c>
      <c r="Q20" s="8">
        <v>3864.8712</v>
      </c>
      <c r="R20" s="8">
        <v>1095.6</v>
      </c>
      <c r="S20" s="8">
        <v>0</v>
      </c>
      <c r="T20" s="8">
        <v>9276.1636</v>
      </c>
      <c r="U20" s="8">
        <v>0</v>
      </c>
      <c r="V20" s="8">
        <v>54.9</v>
      </c>
      <c r="W20" s="8">
        <v>896.7496</v>
      </c>
      <c r="X20" s="22"/>
    </row>
    <row r="21" spans="1:24" ht="10.5" customHeight="1">
      <c r="A21" s="48" t="s">
        <v>219</v>
      </c>
      <c r="B21" s="9" t="s">
        <v>326</v>
      </c>
      <c r="C21" s="8">
        <v>83391.1314</v>
      </c>
      <c r="D21" s="8">
        <v>3820.3127</v>
      </c>
      <c r="E21" s="8">
        <v>2442.7204</v>
      </c>
      <c r="F21" s="8">
        <v>1232.1649</v>
      </c>
      <c r="G21" s="8">
        <v>0</v>
      </c>
      <c r="H21" s="8">
        <v>69529.5941</v>
      </c>
      <c r="I21" s="8">
        <v>39.7</v>
      </c>
      <c r="J21" s="8">
        <v>14.9</v>
      </c>
      <c r="K21" s="8">
        <v>0</v>
      </c>
      <c r="L21" s="8">
        <v>2703.0792</v>
      </c>
      <c r="M21" s="8">
        <v>1520.2277</v>
      </c>
      <c r="N21" s="8">
        <v>342.9384</v>
      </c>
      <c r="O21" s="8">
        <v>1.9</v>
      </c>
      <c r="P21" s="8">
        <v>0</v>
      </c>
      <c r="Q21" s="8">
        <v>209.25</v>
      </c>
      <c r="R21" s="8">
        <v>230.3</v>
      </c>
      <c r="S21" s="8">
        <v>0</v>
      </c>
      <c r="T21" s="8">
        <v>535.1036</v>
      </c>
      <c r="U21" s="8">
        <v>0</v>
      </c>
      <c r="V21" s="8">
        <v>52.9</v>
      </c>
      <c r="W21" s="8">
        <v>716.0403</v>
      </c>
      <c r="X21" s="22"/>
    </row>
    <row r="22" spans="1:24" ht="10.5" customHeight="1">
      <c r="A22" s="50" t="s">
        <v>327</v>
      </c>
      <c r="B22" s="9" t="s">
        <v>328</v>
      </c>
      <c r="C22" s="8">
        <v>88737.0169</v>
      </c>
      <c r="D22" s="8">
        <v>738.0276</v>
      </c>
      <c r="E22" s="8">
        <v>10745.0247</v>
      </c>
      <c r="F22" s="8">
        <v>388.0906</v>
      </c>
      <c r="G22" s="8">
        <v>648.3108</v>
      </c>
      <c r="H22" s="8">
        <v>23223.591</v>
      </c>
      <c r="I22" s="8">
        <v>148.5</v>
      </c>
      <c r="J22" s="8">
        <v>316.6081</v>
      </c>
      <c r="K22" s="8">
        <v>1696.6645</v>
      </c>
      <c r="L22" s="8">
        <v>13760.5441</v>
      </c>
      <c r="M22" s="8">
        <v>21509.2824</v>
      </c>
      <c r="N22" s="8">
        <v>1240.9013</v>
      </c>
      <c r="O22" s="8">
        <v>1281.1</v>
      </c>
      <c r="P22" s="8">
        <v>21.2411</v>
      </c>
      <c r="Q22" s="8">
        <v>3629.6712</v>
      </c>
      <c r="R22" s="8">
        <v>634.3</v>
      </c>
      <c r="S22" s="8">
        <v>0</v>
      </c>
      <c r="T22" s="8">
        <v>8614.66</v>
      </c>
      <c r="U22" s="8">
        <v>0</v>
      </c>
      <c r="V22" s="8">
        <v>2</v>
      </c>
      <c r="W22" s="8">
        <v>138.4993</v>
      </c>
      <c r="X22" s="22"/>
    </row>
    <row r="23" spans="1:24" ht="10.5" customHeight="1">
      <c r="A23" s="48" t="s">
        <v>329</v>
      </c>
      <c r="B23" s="9" t="s">
        <v>330</v>
      </c>
      <c r="C23" s="8">
        <v>7556.2583</v>
      </c>
      <c r="D23" s="8">
        <v>38.4141</v>
      </c>
      <c r="E23" s="8">
        <v>3</v>
      </c>
      <c r="F23" s="8">
        <v>0</v>
      </c>
      <c r="G23" s="8">
        <v>0.1</v>
      </c>
      <c r="H23" s="8">
        <v>3827.6318</v>
      </c>
      <c r="I23" s="8">
        <v>0.9</v>
      </c>
      <c r="J23" s="8">
        <v>60.4091</v>
      </c>
      <c r="K23" s="8">
        <v>64.4</v>
      </c>
      <c r="L23" s="8">
        <v>1228.8033</v>
      </c>
      <c r="M23" s="8">
        <v>1868.8</v>
      </c>
      <c r="N23" s="8">
        <v>10.5</v>
      </c>
      <c r="O23" s="8">
        <v>9.5</v>
      </c>
      <c r="P23" s="8">
        <v>18.2</v>
      </c>
      <c r="Q23" s="8">
        <v>26</v>
      </c>
      <c r="R23" s="8">
        <v>231</v>
      </c>
      <c r="S23" s="8">
        <v>0</v>
      </c>
      <c r="T23" s="8">
        <v>126.4</v>
      </c>
      <c r="U23" s="8">
        <v>0</v>
      </c>
      <c r="V23" s="8">
        <v>0</v>
      </c>
      <c r="W23" s="8">
        <v>42.2</v>
      </c>
      <c r="X23" s="22"/>
    </row>
    <row r="24" spans="1:24" ht="10.5" customHeight="1">
      <c r="A24" s="48" t="s">
        <v>324</v>
      </c>
      <c r="B24" s="9" t="s">
        <v>331</v>
      </c>
      <c r="C24" s="8">
        <v>8709.3533</v>
      </c>
      <c r="D24" s="8">
        <v>43.7</v>
      </c>
      <c r="E24" s="8">
        <v>80.6</v>
      </c>
      <c r="F24" s="8">
        <v>49.7</v>
      </c>
      <c r="G24" s="8">
        <v>64.1</v>
      </c>
      <c r="H24" s="8">
        <v>94.9</v>
      </c>
      <c r="I24" s="8">
        <v>4504.3</v>
      </c>
      <c r="J24" s="8">
        <v>197.6</v>
      </c>
      <c r="K24" s="8">
        <v>105.3533</v>
      </c>
      <c r="L24" s="8">
        <v>37.4</v>
      </c>
      <c r="M24" s="8">
        <v>1028</v>
      </c>
      <c r="N24" s="8">
        <v>5.7</v>
      </c>
      <c r="O24" s="8">
        <v>335.5</v>
      </c>
      <c r="P24" s="8">
        <v>34.7</v>
      </c>
      <c r="Q24" s="8">
        <v>1796.9</v>
      </c>
      <c r="R24" s="8">
        <v>329.8</v>
      </c>
      <c r="S24" s="8">
        <v>0</v>
      </c>
      <c r="T24" s="8">
        <v>0</v>
      </c>
      <c r="U24" s="8">
        <v>0</v>
      </c>
      <c r="V24" s="8">
        <v>1.1</v>
      </c>
      <c r="W24" s="8">
        <v>0</v>
      </c>
      <c r="X24" s="22"/>
    </row>
    <row r="25" spans="1:24" ht="10.5" customHeight="1">
      <c r="A25" s="48" t="s">
        <v>219</v>
      </c>
      <c r="B25" s="9" t="s">
        <v>332</v>
      </c>
      <c r="C25" s="8">
        <v>12.4</v>
      </c>
      <c r="D25" s="8">
        <v>0</v>
      </c>
      <c r="E25" s="8">
        <v>4.3</v>
      </c>
      <c r="F25" s="8">
        <v>0</v>
      </c>
      <c r="G25" s="8">
        <v>0</v>
      </c>
      <c r="H25" s="8">
        <v>6.9</v>
      </c>
      <c r="I25" s="8">
        <v>0</v>
      </c>
      <c r="J25" s="8">
        <v>0</v>
      </c>
      <c r="K25" s="8">
        <v>0</v>
      </c>
      <c r="L25" s="8">
        <v>0</v>
      </c>
      <c r="M25" s="8">
        <v>0</v>
      </c>
      <c r="N25" s="8">
        <v>0</v>
      </c>
      <c r="O25" s="8">
        <v>0</v>
      </c>
      <c r="P25" s="8">
        <v>0</v>
      </c>
      <c r="Q25" s="8">
        <v>0.1</v>
      </c>
      <c r="R25" s="8">
        <v>0</v>
      </c>
      <c r="S25" s="8">
        <v>0</v>
      </c>
      <c r="T25" s="8">
        <v>0</v>
      </c>
      <c r="U25" s="8">
        <v>0</v>
      </c>
      <c r="V25" s="8">
        <v>1.1</v>
      </c>
      <c r="W25" s="8">
        <v>0</v>
      </c>
      <c r="X25" s="22"/>
    </row>
    <row r="26" spans="1:24" ht="10.5" customHeight="1">
      <c r="A26" s="50" t="s">
        <v>327</v>
      </c>
      <c r="B26" s="9" t="s">
        <v>333</v>
      </c>
      <c r="C26" s="8">
        <v>5101.0533</v>
      </c>
      <c r="D26" s="8">
        <v>43.7</v>
      </c>
      <c r="E26" s="8">
        <v>76.3</v>
      </c>
      <c r="F26" s="8">
        <v>0</v>
      </c>
      <c r="G26" s="8">
        <v>0</v>
      </c>
      <c r="H26" s="8">
        <v>0</v>
      </c>
      <c r="I26" s="8">
        <v>4142.8</v>
      </c>
      <c r="J26" s="8">
        <v>174</v>
      </c>
      <c r="K26" s="8">
        <v>87.5533</v>
      </c>
      <c r="L26" s="8">
        <v>2.2</v>
      </c>
      <c r="M26" s="8">
        <v>0.5</v>
      </c>
      <c r="N26" s="8">
        <v>0</v>
      </c>
      <c r="O26" s="8">
        <v>335.5</v>
      </c>
      <c r="P26" s="8">
        <v>34.7</v>
      </c>
      <c r="Q26" s="8">
        <v>203.8</v>
      </c>
      <c r="R26" s="8">
        <v>0</v>
      </c>
      <c r="S26" s="8">
        <v>0</v>
      </c>
      <c r="T26" s="8">
        <v>0</v>
      </c>
      <c r="U26" s="8">
        <v>0</v>
      </c>
      <c r="V26" s="8">
        <v>0</v>
      </c>
      <c r="W26" s="8">
        <v>0</v>
      </c>
      <c r="X26" s="22"/>
    </row>
    <row r="27" spans="1:24" ht="10.5" customHeight="1">
      <c r="A27" s="48" t="s">
        <v>22</v>
      </c>
      <c r="B27" s="9" t="s">
        <v>334</v>
      </c>
      <c r="C27" s="8">
        <v>3595.9</v>
      </c>
      <c r="D27" s="8">
        <v>0</v>
      </c>
      <c r="E27" s="8">
        <v>0</v>
      </c>
      <c r="F27" s="8">
        <v>49.7</v>
      </c>
      <c r="G27" s="8">
        <v>64.1</v>
      </c>
      <c r="H27" s="8">
        <v>88</v>
      </c>
      <c r="I27" s="8">
        <v>361.5</v>
      </c>
      <c r="J27" s="8">
        <v>23.6</v>
      </c>
      <c r="K27" s="8">
        <v>17.8</v>
      </c>
      <c r="L27" s="8">
        <v>35.2</v>
      </c>
      <c r="M27" s="8">
        <v>1027.5</v>
      </c>
      <c r="N27" s="8">
        <v>5.7</v>
      </c>
      <c r="O27" s="8">
        <v>0</v>
      </c>
      <c r="P27" s="8">
        <v>0</v>
      </c>
      <c r="Q27" s="8">
        <v>1593</v>
      </c>
      <c r="R27" s="8">
        <v>329.8</v>
      </c>
      <c r="S27" s="8">
        <v>0</v>
      </c>
      <c r="T27" s="8">
        <v>0</v>
      </c>
      <c r="U27" s="8">
        <v>0</v>
      </c>
      <c r="V27" s="8">
        <v>0</v>
      </c>
      <c r="W27" s="8">
        <v>0</v>
      </c>
      <c r="X27" s="22"/>
    </row>
    <row r="28" spans="1:23" s="37" customFormat="1" ht="12.75">
      <c r="A28" s="36" t="s">
        <v>335</v>
      </c>
      <c r="B28" s="72" t="s">
        <v>470</v>
      </c>
      <c r="C28" s="82">
        <f>C29-C31</f>
        <v>4389294.1789</v>
      </c>
      <c r="D28" s="82">
        <f aca="true" t="shared" si="3" ref="D28:W28">D29-D31</f>
        <v>94881.83020000001</v>
      </c>
      <c r="E28" s="82">
        <f t="shared" si="3"/>
        <v>63955.6</v>
      </c>
      <c r="F28" s="82">
        <f t="shared" si="3"/>
        <v>2352.6</v>
      </c>
      <c r="G28" s="82">
        <f t="shared" si="3"/>
        <v>15147.6557</v>
      </c>
      <c r="H28" s="82">
        <f t="shared" si="3"/>
        <v>437092.5366</v>
      </c>
      <c r="I28" s="82">
        <f t="shared" si="3"/>
        <v>5531.700000000001</v>
      </c>
      <c r="J28" s="82">
        <f t="shared" si="3"/>
        <v>11362.5588</v>
      </c>
      <c r="K28" s="82">
        <f t="shared" si="3"/>
        <v>482523.0591</v>
      </c>
      <c r="L28" s="82">
        <f t="shared" si="3"/>
        <v>682502.4809999999</v>
      </c>
      <c r="M28" s="82">
        <f t="shared" si="3"/>
        <v>1179023.2972</v>
      </c>
      <c r="N28" s="82">
        <f t="shared" si="3"/>
        <v>13133.769900000001</v>
      </c>
      <c r="O28" s="82">
        <f t="shared" si="3"/>
        <v>28685</v>
      </c>
      <c r="P28" s="82">
        <f t="shared" si="3"/>
        <v>3255.9613999999997</v>
      </c>
      <c r="Q28" s="82">
        <f t="shared" si="3"/>
        <v>422762.7905</v>
      </c>
      <c r="R28" s="82">
        <f t="shared" si="3"/>
        <v>111129.03</v>
      </c>
      <c r="S28" s="82">
        <f t="shared" si="3"/>
        <v>40416.7</v>
      </c>
      <c r="T28" s="82">
        <f t="shared" si="3"/>
        <v>725714.2022</v>
      </c>
      <c r="U28" s="82">
        <f t="shared" si="3"/>
        <v>0</v>
      </c>
      <c r="V28" s="82">
        <f t="shared" si="3"/>
        <v>54663.5</v>
      </c>
      <c r="W28" s="82">
        <f t="shared" si="3"/>
        <v>15159.906200000001</v>
      </c>
    </row>
    <row r="29" spans="1:24" ht="10.5" customHeight="1">
      <c r="A29" s="48" t="s">
        <v>335</v>
      </c>
      <c r="B29" s="9" t="s">
        <v>31</v>
      </c>
      <c r="C29" s="8">
        <v>4410754.8771</v>
      </c>
      <c r="D29" s="8">
        <v>94999.7737</v>
      </c>
      <c r="E29" s="8">
        <v>63983.2</v>
      </c>
      <c r="F29" s="8">
        <v>2352.6</v>
      </c>
      <c r="G29" s="8">
        <v>15147.6557</v>
      </c>
      <c r="H29" s="8">
        <v>440874.5126</v>
      </c>
      <c r="I29" s="8">
        <v>5646.1</v>
      </c>
      <c r="J29" s="8">
        <v>11485.1897</v>
      </c>
      <c r="K29" s="8">
        <v>485202.2391</v>
      </c>
      <c r="L29" s="8">
        <v>684493.151</v>
      </c>
      <c r="M29" s="8">
        <v>1183590.1072</v>
      </c>
      <c r="N29" s="8">
        <v>13176.9724</v>
      </c>
      <c r="O29" s="8">
        <v>28696.8</v>
      </c>
      <c r="P29" s="8">
        <v>3284.8774</v>
      </c>
      <c r="Q29" s="8">
        <v>429074.1905</v>
      </c>
      <c r="R29" s="8">
        <v>111477.43</v>
      </c>
      <c r="S29" s="8">
        <v>40416.7</v>
      </c>
      <c r="T29" s="8">
        <v>727029.1715</v>
      </c>
      <c r="U29" s="8">
        <v>0</v>
      </c>
      <c r="V29" s="8">
        <v>54663.5</v>
      </c>
      <c r="W29" s="8">
        <v>15160.7062</v>
      </c>
      <c r="X29" s="22"/>
    </row>
    <row r="30" spans="1:24" ht="10.5" customHeight="1">
      <c r="A30" s="48" t="s">
        <v>336</v>
      </c>
      <c r="B30" s="9" t="s">
        <v>233</v>
      </c>
      <c r="C30" s="8">
        <v>745075.8559</v>
      </c>
      <c r="D30" s="8">
        <v>7017.7279</v>
      </c>
      <c r="E30" s="8">
        <v>8854.8</v>
      </c>
      <c r="F30" s="8">
        <v>1261.3</v>
      </c>
      <c r="G30" s="8">
        <v>3426.3</v>
      </c>
      <c r="H30" s="8">
        <v>86391.9</v>
      </c>
      <c r="I30" s="8">
        <v>4754.5</v>
      </c>
      <c r="J30" s="8">
        <v>9333.2897</v>
      </c>
      <c r="K30" s="8">
        <v>35940.5981</v>
      </c>
      <c r="L30" s="8">
        <v>134315.0418</v>
      </c>
      <c r="M30" s="8">
        <v>255010.6572</v>
      </c>
      <c r="N30" s="8">
        <v>3183.1385</v>
      </c>
      <c r="O30" s="8">
        <v>28485</v>
      </c>
      <c r="P30" s="8">
        <v>2293.9774</v>
      </c>
      <c r="Q30" s="8">
        <v>81117.3365</v>
      </c>
      <c r="R30" s="8">
        <v>916.4</v>
      </c>
      <c r="S30" s="8">
        <v>0</v>
      </c>
      <c r="T30" s="8">
        <v>80163.3825</v>
      </c>
      <c r="U30" s="8">
        <v>0</v>
      </c>
      <c r="V30" s="8">
        <v>75.1</v>
      </c>
      <c r="W30" s="8">
        <v>2535.4062</v>
      </c>
      <c r="X30" s="22"/>
    </row>
    <row r="31" spans="1:24" ht="10.5" customHeight="1">
      <c r="A31" s="48" t="s">
        <v>337</v>
      </c>
      <c r="B31" s="9" t="s">
        <v>34</v>
      </c>
      <c r="C31" s="8">
        <v>21460.6982</v>
      </c>
      <c r="D31" s="8">
        <v>117.9435</v>
      </c>
      <c r="E31" s="8">
        <v>27.6</v>
      </c>
      <c r="F31" s="8">
        <v>0</v>
      </c>
      <c r="G31" s="8">
        <v>0</v>
      </c>
      <c r="H31" s="8">
        <v>3781.976</v>
      </c>
      <c r="I31" s="8">
        <v>114.4</v>
      </c>
      <c r="J31" s="8">
        <v>122.6309</v>
      </c>
      <c r="K31" s="8">
        <v>2679.18</v>
      </c>
      <c r="L31" s="8">
        <v>1990.67</v>
      </c>
      <c r="M31" s="8">
        <v>4566.81</v>
      </c>
      <c r="N31" s="8">
        <v>43.2025</v>
      </c>
      <c r="O31" s="8">
        <v>11.8</v>
      </c>
      <c r="P31" s="8">
        <v>28.916</v>
      </c>
      <c r="Q31" s="8">
        <v>6311.4</v>
      </c>
      <c r="R31" s="8">
        <v>348.4</v>
      </c>
      <c r="S31" s="8">
        <v>0</v>
      </c>
      <c r="T31" s="8">
        <v>1314.9693</v>
      </c>
      <c r="U31" s="8">
        <v>0</v>
      </c>
      <c r="V31" s="8">
        <v>0</v>
      </c>
      <c r="W31" s="8">
        <v>0.8</v>
      </c>
      <c r="X31" s="22"/>
    </row>
    <row r="32" spans="1:24" ht="10.5" customHeight="1">
      <c r="A32" s="48" t="s">
        <v>338</v>
      </c>
      <c r="B32" s="9" t="s">
        <v>236</v>
      </c>
      <c r="C32" s="8">
        <v>13643.7984</v>
      </c>
      <c r="D32" s="8">
        <v>49.7799</v>
      </c>
      <c r="E32" s="8">
        <v>27.6</v>
      </c>
      <c r="F32" s="8">
        <v>0</v>
      </c>
      <c r="G32" s="8">
        <v>0</v>
      </c>
      <c r="H32" s="8">
        <v>1259</v>
      </c>
      <c r="I32" s="8">
        <v>114.4</v>
      </c>
      <c r="J32" s="8">
        <v>88.2309</v>
      </c>
      <c r="K32" s="8">
        <v>2376.8</v>
      </c>
      <c r="L32" s="8">
        <v>1301.2</v>
      </c>
      <c r="M32" s="8">
        <v>2061.4</v>
      </c>
      <c r="N32" s="8">
        <v>37.3024</v>
      </c>
      <c r="O32" s="8">
        <v>11.8</v>
      </c>
      <c r="P32" s="8">
        <v>21.416</v>
      </c>
      <c r="Q32" s="8">
        <v>6264.9</v>
      </c>
      <c r="R32" s="8">
        <v>0</v>
      </c>
      <c r="S32" s="8">
        <v>0</v>
      </c>
      <c r="T32" s="8">
        <v>29.9693</v>
      </c>
      <c r="U32" s="8">
        <v>0</v>
      </c>
      <c r="V32" s="8">
        <v>0</v>
      </c>
      <c r="W32" s="8">
        <v>0</v>
      </c>
      <c r="X32" s="22"/>
    </row>
    <row r="33" spans="1:24" ht="10.5" customHeight="1">
      <c r="A33" s="48" t="s">
        <v>339</v>
      </c>
      <c r="B33" s="9" t="s">
        <v>36</v>
      </c>
      <c r="C33" s="8">
        <v>4663957.6491</v>
      </c>
      <c r="D33" s="8">
        <v>149760.7755</v>
      </c>
      <c r="E33" s="8">
        <v>325617.4668</v>
      </c>
      <c r="F33" s="8">
        <v>46671.0868</v>
      </c>
      <c r="G33" s="8">
        <v>24767.0248</v>
      </c>
      <c r="H33" s="8">
        <v>1170856.4946</v>
      </c>
      <c r="I33" s="8">
        <v>9555.419</v>
      </c>
      <c r="J33" s="8">
        <v>10475.7308</v>
      </c>
      <c r="K33" s="8">
        <v>237511.1806</v>
      </c>
      <c r="L33" s="8">
        <v>664162.6941</v>
      </c>
      <c r="M33" s="8">
        <v>884055.2889</v>
      </c>
      <c r="N33" s="8">
        <v>23831.2782</v>
      </c>
      <c r="O33" s="8">
        <v>33018.745</v>
      </c>
      <c r="P33" s="8">
        <v>2022.4247</v>
      </c>
      <c r="Q33" s="8">
        <v>249477.3983</v>
      </c>
      <c r="R33" s="8">
        <v>160284.4307</v>
      </c>
      <c r="S33" s="8">
        <v>1.1</v>
      </c>
      <c r="T33" s="8">
        <v>596836.3197</v>
      </c>
      <c r="U33" s="8">
        <v>0</v>
      </c>
      <c r="V33" s="8">
        <v>16878.9259</v>
      </c>
      <c r="W33" s="8">
        <v>58173.8637</v>
      </c>
      <c r="X33" s="22"/>
    </row>
    <row r="34" spans="1:24" ht="10.5" customHeight="1">
      <c r="A34" s="48" t="s">
        <v>37</v>
      </c>
      <c r="B34" s="9" t="s">
        <v>38</v>
      </c>
      <c r="C34" s="8">
        <v>1423313.0809</v>
      </c>
      <c r="D34" s="8">
        <v>29055.589</v>
      </c>
      <c r="E34" s="8">
        <v>35729.1225</v>
      </c>
      <c r="F34" s="8">
        <v>692.4523</v>
      </c>
      <c r="G34" s="8">
        <v>6873.6676</v>
      </c>
      <c r="H34" s="8">
        <v>177470.6778</v>
      </c>
      <c r="I34" s="8">
        <v>3450.5525</v>
      </c>
      <c r="J34" s="8">
        <v>4656.4137</v>
      </c>
      <c r="K34" s="8">
        <v>90057.7588</v>
      </c>
      <c r="L34" s="8">
        <v>249713.1443</v>
      </c>
      <c r="M34" s="8">
        <v>407532.6152</v>
      </c>
      <c r="N34" s="8">
        <v>4181.3218</v>
      </c>
      <c r="O34" s="8">
        <v>26201.755</v>
      </c>
      <c r="P34" s="8">
        <v>1316.0483</v>
      </c>
      <c r="Q34" s="8">
        <v>109683.6229</v>
      </c>
      <c r="R34" s="8">
        <v>41538.9363</v>
      </c>
      <c r="S34" s="8">
        <v>0</v>
      </c>
      <c r="T34" s="8">
        <v>220119.9683</v>
      </c>
      <c r="U34" s="8">
        <v>0</v>
      </c>
      <c r="V34" s="8">
        <v>11023.635</v>
      </c>
      <c r="W34" s="8">
        <v>4015.7997</v>
      </c>
      <c r="X34" s="22"/>
    </row>
    <row r="35" spans="1:24" ht="10.5" customHeight="1">
      <c r="A35" s="48" t="s">
        <v>340</v>
      </c>
      <c r="B35" s="9" t="s">
        <v>250</v>
      </c>
      <c r="C35" s="8">
        <v>276270.7807</v>
      </c>
      <c r="D35" s="8">
        <v>2435.7394</v>
      </c>
      <c r="E35" s="8">
        <v>2533.425</v>
      </c>
      <c r="F35" s="8">
        <v>559.3998</v>
      </c>
      <c r="G35" s="8">
        <v>1931.9742</v>
      </c>
      <c r="H35" s="8">
        <v>41003.5375</v>
      </c>
      <c r="I35" s="8">
        <v>3024.65</v>
      </c>
      <c r="J35" s="8">
        <v>3880.819</v>
      </c>
      <c r="K35" s="8">
        <v>9118.3932</v>
      </c>
      <c r="L35" s="8">
        <v>51593.6528</v>
      </c>
      <c r="M35" s="8">
        <v>79348.6146</v>
      </c>
      <c r="N35" s="8">
        <v>1228.9935</v>
      </c>
      <c r="O35" s="8">
        <v>26094.005</v>
      </c>
      <c r="P35" s="8">
        <v>818.562</v>
      </c>
      <c r="Q35" s="8">
        <v>28647.2924</v>
      </c>
      <c r="R35" s="8">
        <v>478.2</v>
      </c>
      <c r="S35" s="8">
        <v>0</v>
      </c>
      <c r="T35" s="8">
        <v>22471.6217</v>
      </c>
      <c r="U35" s="8">
        <v>0</v>
      </c>
      <c r="V35" s="8">
        <v>0</v>
      </c>
      <c r="W35" s="8">
        <v>1101.9007</v>
      </c>
      <c r="X35" s="22"/>
    </row>
    <row r="36" spans="1:24" ht="10.5" customHeight="1">
      <c r="A36" s="48" t="s">
        <v>341</v>
      </c>
      <c r="B36" s="9" t="s">
        <v>40</v>
      </c>
      <c r="C36" s="8">
        <v>1492027.0368</v>
      </c>
      <c r="D36" s="8">
        <v>21809.7422</v>
      </c>
      <c r="E36" s="8">
        <v>25752.3643</v>
      </c>
      <c r="F36" s="8">
        <v>3773.7218</v>
      </c>
      <c r="G36" s="8">
        <v>653.6</v>
      </c>
      <c r="H36" s="8">
        <v>286896.786</v>
      </c>
      <c r="I36" s="8">
        <v>3840.8</v>
      </c>
      <c r="J36" s="8">
        <v>6326.5597</v>
      </c>
      <c r="K36" s="8">
        <v>52744.5276</v>
      </c>
      <c r="L36" s="8">
        <v>189962.0558</v>
      </c>
      <c r="M36" s="8">
        <v>522714.1299</v>
      </c>
      <c r="N36" s="8">
        <v>21608.0664</v>
      </c>
      <c r="O36" s="8">
        <v>17.4</v>
      </c>
      <c r="P36" s="8">
        <v>4754.9968</v>
      </c>
      <c r="Q36" s="8">
        <v>22643.68</v>
      </c>
      <c r="R36" s="8">
        <v>12810.7792</v>
      </c>
      <c r="S36" s="8">
        <v>0</v>
      </c>
      <c r="T36" s="8">
        <v>298739.0907</v>
      </c>
      <c r="U36" s="8">
        <v>0</v>
      </c>
      <c r="V36" s="8">
        <v>65.9</v>
      </c>
      <c r="W36" s="8">
        <v>16912.8364</v>
      </c>
      <c r="X36" s="22"/>
    </row>
    <row r="37" spans="1:24" ht="10.5" customHeight="1">
      <c r="A37" s="48" t="s">
        <v>342</v>
      </c>
      <c r="B37" s="9" t="s">
        <v>343</v>
      </c>
      <c r="C37" s="8">
        <v>1105195.8578</v>
      </c>
      <c r="D37" s="8">
        <v>16178.4222</v>
      </c>
      <c r="E37" s="8">
        <v>9709.6643</v>
      </c>
      <c r="F37" s="8">
        <v>2866.1218</v>
      </c>
      <c r="G37" s="8">
        <v>515</v>
      </c>
      <c r="H37" s="8">
        <v>260030.398</v>
      </c>
      <c r="I37" s="8">
        <v>3840.4</v>
      </c>
      <c r="J37" s="8">
        <v>6313.8597</v>
      </c>
      <c r="K37" s="8">
        <v>26932.7276</v>
      </c>
      <c r="L37" s="8">
        <v>172835.7558</v>
      </c>
      <c r="M37" s="8">
        <v>494140.8589</v>
      </c>
      <c r="N37" s="8">
        <v>21055.8664</v>
      </c>
      <c r="O37" s="8">
        <v>0</v>
      </c>
      <c r="P37" s="8">
        <v>4749.1968</v>
      </c>
      <c r="Q37" s="8">
        <v>17148.48</v>
      </c>
      <c r="R37" s="8">
        <v>11765.3792</v>
      </c>
      <c r="S37" s="8">
        <v>0</v>
      </c>
      <c r="T37" s="8">
        <v>43988.7907</v>
      </c>
      <c r="U37" s="8">
        <v>0</v>
      </c>
      <c r="V37" s="8">
        <v>65.9</v>
      </c>
      <c r="W37" s="8">
        <v>13059.0364</v>
      </c>
      <c r="X37" s="22"/>
    </row>
    <row r="38" spans="1:24" ht="10.5" customHeight="1">
      <c r="A38" s="48" t="s">
        <v>344</v>
      </c>
      <c r="B38" s="9" t="s">
        <v>345</v>
      </c>
      <c r="C38" s="8">
        <v>386811.429</v>
      </c>
      <c r="D38" s="8">
        <v>5631</v>
      </c>
      <c r="E38" s="8">
        <v>16042.6</v>
      </c>
      <c r="F38" s="8">
        <v>907.5</v>
      </c>
      <c r="G38" s="8">
        <v>138.6</v>
      </c>
      <c r="H38" s="8">
        <v>26866.158</v>
      </c>
      <c r="I38" s="8">
        <v>0.4</v>
      </c>
      <c r="J38" s="8">
        <v>12.7</v>
      </c>
      <c r="K38" s="8">
        <v>25811.2</v>
      </c>
      <c r="L38" s="8">
        <v>17125.7</v>
      </c>
      <c r="M38" s="8">
        <v>28572.871</v>
      </c>
      <c r="N38" s="8">
        <v>552.2</v>
      </c>
      <c r="O38" s="8">
        <v>17.4</v>
      </c>
      <c r="P38" s="8">
        <v>5.8</v>
      </c>
      <c r="Q38" s="8">
        <v>5478.1</v>
      </c>
      <c r="R38" s="8">
        <v>1045.4</v>
      </c>
      <c r="S38" s="8">
        <v>0</v>
      </c>
      <c r="T38" s="8">
        <v>254750.2</v>
      </c>
      <c r="U38" s="8">
        <v>0</v>
      </c>
      <c r="V38" s="8">
        <v>0</v>
      </c>
      <c r="W38" s="8">
        <v>3853.6</v>
      </c>
      <c r="X38" s="22"/>
    </row>
    <row r="39" spans="1:24" ht="10.5" customHeight="1">
      <c r="A39" s="48" t="s">
        <v>346</v>
      </c>
      <c r="B39" s="9" t="s">
        <v>347</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22"/>
    </row>
    <row r="40" spans="1:24" ht="10.5" customHeight="1">
      <c r="A40" s="48" t="s">
        <v>348</v>
      </c>
      <c r="B40" s="9" t="s">
        <v>349</v>
      </c>
      <c r="C40" s="8">
        <v>19.7</v>
      </c>
      <c r="D40" s="8">
        <v>0.3</v>
      </c>
      <c r="E40" s="8">
        <v>0.1</v>
      </c>
      <c r="F40" s="8">
        <v>0.1</v>
      </c>
      <c r="G40" s="8">
        <v>0</v>
      </c>
      <c r="H40" s="8">
        <v>0.2</v>
      </c>
      <c r="I40" s="8">
        <v>0</v>
      </c>
      <c r="J40" s="8">
        <v>0</v>
      </c>
      <c r="K40" s="8">
        <v>0.6</v>
      </c>
      <c r="L40" s="8">
        <v>0.6</v>
      </c>
      <c r="M40" s="8">
        <v>0.4</v>
      </c>
      <c r="N40" s="8">
        <v>0</v>
      </c>
      <c r="O40" s="8">
        <v>0</v>
      </c>
      <c r="P40" s="8">
        <v>0</v>
      </c>
      <c r="Q40" s="8">
        <v>17.1</v>
      </c>
      <c r="R40" s="8">
        <v>0</v>
      </c>
      <c r="S40" s="8">
        <v>0</v>
      </c>
      <c r="T40" s="8">
        <v>0.1</v>
      </c>
      <c r="U40" s="8">
        <v>0</v>
      </c>
      <c r="V40" s="8">
        <v>0</v>
      </c>
      <c r="W40" s="8">
        <v>0.2</v>
      </c>
      <c r="X40" s="22"/>
    </row>
    <row r="41" spans="1:24" ht="10.5" customHeight="1">
      <c r="A41" s="48" t="s">
        <v>350</v>
      </c>
      <c r="B41" s="9" t="s">
        <v>43</v>
      </c>
      <c r="C41" s="8">
        <v>646971.3928</v>
      </c>
      <c r="D41" s="8">
        <v>16143.9275</v>
      </c>
      <c r="E41" s="8">
        <v>924</v>
      </c>
      <c r="F41" s="8">
        <v>500.5</v>
      </c>
      <c r="G41" s="8">
        <v>468.8</v>
      </c>
      <c r="H41" s="8">
        <v>33677.0808</v>
      </c>
      <c r="I41" s="8">
        <v>0</v>
      </c>
      <c r="J41" s="8">
        <v>2811.704</v>
      </c>
      <c r="K41" s="8">
        <v>12796.9</v>
      </c>
      <c r="L41" s="8">
        <v>131879.8792</v>
      </c>
      <c r="M41" s="8">
        <v>429890.2042</v>
      </c>
      <c r="N41" s="8">
        <v>7827.2437</v>
      </c>
      <c r="O41" s="8">
        <v>0</v>
      </c>
      <c r="P41" s="8">
        <v>93.7234</v>
      </c>
      <c r="Q41" s="8">
        <v>6578.73</v>
      </c>
      <c r="R41" s="8">
        <v>0</v>
      </c>
      <c r="S41" s="8">
        <v>0</v>
      </c>
      <c r="T41" s="8">
        <v>3269.7</v>
      </c>
      <c r="U41" s="8">
        <v>0</v>
      </c>
      <c r="V41" s="8">
        <v>0</v>
      </c>
      <c r="W41" s="8">
        <v>109</v>
      </c>
      <c r="X41" s="22"/>
    </row>
    <row r="42" spans="1:24" ht="10.5" customHeight="1">
      <c r="A42" s="48" t="s">
        <v>351</v>
      </c>
      <c r="B42" s="9" t="s">
        <v>256</v>
      </c>
      <c r="C42" s="8">
        <v>571116.8739</v>
      </c>
      <c r="D42" s="8">
        <v>16113.3</v>
      </c>
      <c r="E42" s="8">
        <v>924</v>
      </c>
      <c r="F42" s="8">
        <v>500.5</v>
      </c>
      <c r="G42" s="8">
        <v>468.8</v>
      </c>
      <c r="H42" s="8">
        <v>22245.9508</v>
      </c>
      <c r="I42" s="8">
        <v>0</v>
      </c>
      <c r="J42" s="8">
        <v>1655.104</v>
      </c>
      <c r="K42" s="8">
        <v>12479</v>
      </c>
      <c r="L42" s="8">
        <v>128611.7</v>
      </c>
      <c r="M42" s="8">
        <v>370599</v>
      </c>
      <c r="N42" s="8">
        <v>7689.1437</v>
      </c>
      <c r="O42" s="8">
        <v>0</v>
      </c>
      <c r="P42" s="8">
        <v>11.1754</v>
      </c>
      <c r="Q42" s="8">
        <v>6443.5</v>
      </c>
      <c r="R42" s="8">
        <v>0</v>
      </c>
      <c r="S42" s="8">
        <v>0</v>
      </c>
      <c r="T42" s="8">
        <v>3269.7</v>
      </c>
      <c r="U42" s="8">
        <v>0</v>
      </c>
      <c r="V42" s="8">
        <v>0</v>
      </c>
      <c r="W42" s="8">
        <v>106</v>
      </c>
      <c r="X42" s="22"/>
    </row>
    <row r="43" spans="1:24" ht="10.5" customHeight="1">
      <c r="A43" s="48" t="s">
        <v>352</v>
      </c>
      <c r="B43" s="9" t="s">
        <v>45</v>
      </c>
      <c r="C43" s="8">
        <v>1540535</v>
      </c>
      <c r="D43" s="8">
        <v>25695</v>
      </c>
      <c r="E43" s="8">
        <v>1238115</v>
      </c>
      <c r="F43" s="8">
        <v>43348</v>
      </c>
      <c r="G43" s="8">
        <v>1</v>
      </c>
      <c r="H43" s="8">
        <v>128168</v>
      </c>
      <c r="I43" s="8">
        <v>10</v>
      </c>
      <c r="J43" s="8">
        <v>27</v>
      </c>
      <c r="K43" s="8">
        <v>385</v>
      </c>
      <c r="L43" s="8">
        <v>6388</v>
      </c>
      <c r="M43" s="8">
        <v>4893</v>
      </c>
      <c r="N43" s="8">
        <v>675</v>
      </c>
      <c r="O43" s="8">
        <v>0</v>
      </c>
      <c r="P43" s="8">
        <v>7</v>
      </c>
      <c r="Q43" s="8">
        <v>973</v>
      </c>
      <c r="R43" s="8">
        <v>4005</v>
      </c>
      <c r="S43" s="8">
        <v>0</v>
      </c>
      <c r="T43" s="8">
        <v>539</v>
      </c>
      <c r="U43" s="8">
        <v>0</v>
      </c>
      <c r="V43" s="8">
        <v>214</v>
      </c>
      <c r="W43" s="8">
        <v>87092</v>
      </c>
      <c r="X43" s="22"/>
    </row>
    <row r="44" spans="1:24" ht="10.5" customHeight="1">
      <c r="A44" s="48" t="s">
        <v>353</v>
      </c>
      <c r="B44" s="49">
        <v>100</v>
      </c>
      <c r="C44" s="8">
        <v>2685256.9383</v>
      </c>
      <c r="D44" s="8">
        <v>30214.537</v>
      </c>
      <c r="E44" s="8">
        <v>533197.1662</v>
      </c>
      <c r="F44" s="8">
        <v>26637.85</v>
      </c>
      <c r="G44" s="8">
        <v>112</v>
      </c>
      <c r="H44" s="8">
        <v>1034404.146</v>
      </c>
      <c r="I44" s="8">
        <v>810.2</v>
      </c>
      <c r="J44" s="8">
        <v>6854.3</v>
      </c>
      <c r="K44" s="8">
        <v>40722.3226</v>
      </c>
      <c r="L44" s="8">
        <v>130246.5695</v>
      </c>
      <c r="M44" s="8">
        <v>103483.323</v>
      </c>
      <c r="N44" s="8">
        <v>12157.954</v>
      </c>
      <c r="O44" s="8">
        <v>0</v>
      </c>
      <c r="P44" s="8">
        <v>36.7</v>
      </c>
      <c r="Q44" s="8">
        <v>12904.322</v>
      </c>
      <c r="R44" s="8">
        <v>13892.775</v>
      </c>
      <c r="S44" s="8">
        <v>0</v>
      </c>
      <c r="T44" s="8">
        <v>667725.76</v>
      </c>
      <c r="U44" s="8">
        <v>0</v>
      </c>
      <c r="V44" s="8">
        <v>862.2</v>
      </c>
      <c r="W44" s="8">
        <v>70994.813</v>
      </c>
      <c r="X44" s="22"/>
    </row>
    <row r="45" spans="1:24" ht="10.5" customHeight="1">
      <c r="A45" s="48" t="s">
        <v>354</v>
      </c>
      <c r="B45" s="49">
        <v>101</v>
      </c>
      <c r="C45" s="8">
        <v>2101863.5408</v>
      </c>
      <c r="D45" s="8">
        <v>30204.337</v>
      </c>
      <c r="E45" s="8">
        <v>532712.0662</v>
      </c>
      <c r="F45" s="8">
        <v>26607.05</v>
      </c>
      <c r="G45" s="8">
        <v>112</v>
      </c>
      <c r="H45" s="8">
        <v>1033260.846</v>
      </c>
      <c r="I45" s="8">
        <v>474.5</v>
      </c>
      <c r="J45" s="8">
        <v>5738</v>
      </c>
      <c r="K45" s="8">
        <v>40553.1226</v>
      </c>
      <c r="L45" s="8">
        <v>126947.782</v>
      </c>
      <c r="M45" s="8">
        <v>99580.823</v>
      </c>
      <c r="N45" s="8">
        <v>12031.454</v>
      </c>
      <c r="O45" s="8">
        <v>0</v>
      </c>
      <c r="P45" s="8">
        <v>9.9</v>
      </c>
      <c r="Q45" s="8">
        <v>12505.322</v>
      </c>
      <c r="R45" s="8">
        <v>13892.775</v>
      </c>
      <c r="S45" s="8">
        <v>0</v>
      </c>
      <c r="T45" s="8">
        <v>99577.16</v>
      </c>
      <c r="U45" s="8">
        <v>0</v>
      </c>
      <c r="V45" s="8">
        <v>586.2</v>
      </c>
      <c r="W45" s="8">
        <v>67070.203</v>
      </c>
      <c r="X45" s="22"/>
    </row>
    <row r="46" spans="1:24" ht="10.5" customHeight="1">
      <c r="A46" s="48" t="s">
        <v>219</v>
      </c>
      <c r="B46" s="49">
        <v>102</v>
      </c>
      <c r="C46" s="8">
        <v>1050828.774</v>
      </c>
      <c r="D46" s="8">
        <v>25434.002</v>
      </c>
      <c r="E46" s="8">
        <v>197495.439</v>
      </c>
      <c r="F46" s="8">
        <v>21039.881</v>
      </c>
      <c r="G46" s="8">
        <v>0</v>
      </c>
      <c r="H46" s="8">
        <v>711503.115</v>
      </c>
      <c r="I46" s="8">
        <v>0</v>
      </c>
      <c r="J46" s="8">
        <v>107.4</v>
      </c>
      <c r="K46" s="8">
        <v>10.4</v>
      </c>
      <c r="L46" s="8">
        <v>13063.222</v>
      </c>
      <c r="M46" s="8">
        <v>15030.558</v>
      </c>
      <c r="N46" s="8">
        <v>5911.263</v>
      </c>
      <c r="O46" s="8">
        <v>0</v>
      </c>
      <c r="P46" s="8">
        <v>0</v>
      </c>
      <c r="Q46" s="8">
        <v>2236.122</v>
      </c>
      <c r="R46" s="8">
        <v>739.07</v>
      </c>
      <c r="S46" s="8">
        <v>0</v>
      </c>
      <c r="T46" s="8">
        <v>1157.5</v>
      </c>
      <c r="U46" s="8">
        <v>0</v>
      </c>
      <c r="V46" s="8">
        <v>586.2</v>
      </c>
      <c r="W46" s="8">
        <v>56514.602</v>
      </c>
      <c r="X46" s="22"/>
    </row>
    <row r="47" spans="1:24" ht="10.5" customHeight="1">
      <c r="A47" s="50" t="s">
        <v>355</v>
      </c>
      <c r="B47" s="49">
        <v>103</v>
      </c>
      <c r="C47" s="8">
        <v>975259.3918</v>
      </c>
      <c r="D47" s="8">
        <v>4763.635</v>
      </c>
      <c r="E47" s="8">
        <v>335216.6272</v>
      </c>
      <c r="F47" s="8">
        <v>5567.169</v>
      </c>
      <c r="G47" s="8">
        <v>112</v>
      </c>
      <c r="H47" s="8">
        <v>283429.286</v>
      </c>
      <c r="I47" s="8">
        <v>474.5</v>
      </c>
      <c r="J47" s="8">
        <v>5092.8</v>
      </c>
      <c r="K47" s="8">
        <v>40444.9426</v>
      </c>
      <c r="L47" s="8">
        <v>104080.79</v>
      </c>
      <c r="M47" s="8">
        <v>80627.865</v>
      </c>
      <c r="N47" s="8">
        <v>6120.091</v>
      </c>
      <c r="O47" s="8">
        <v>0</v>
      </c>
      <c r="P47" s="8">
        <v>1.2</v>
      </c>
      <c r="Q47" s="8">
        <v>10000.8</v>
      </c>
      <c r="R47" s="8">
        <v>13097.405</v>
      </c>
      <c r="S47" s="8">
        <v>0</v>
      </c>
      <c r="T47" s="8">
        <v>75876.46</v>
      </c>
      <c r="U47" s="8">
        <v>0</v>
      </c>
      <c r="V47" s="8">
        <v>0</v>
      </c>
      <c r="W47" s="8">
        <v>10353.821</v>
      </c>
      <c r="X47" s="22"/>
    </row>
    <row r="48" spans="1:24" ht="10.5" customHeight="1">
      <c r="A48" s="48" t="s">
        <v>356</v>
      </c>
      <c r="B48" s="49">
        <v>104</v>
      </c>
      <c r="C48" s="8">
        <v>75775.522</v>
      </c>
      <c r="D48" s="8">
        <v>6.9</v>
      </c>
      <c r="E48" s="8">
        <v>0</v>
      </c>
      <c r="F48" s="8">
        <v>0</v>
      </c>
      <c r="G48" s="8">
        <v>0</v>
      </c>
      <c r="H48" s="8">
        <v>38328.472</v>
      </c>
      <c r="I48" s="8">
        <v>0</v>
      </c>
      <c r="J48" s="8">
        <v>537.8</v>
      </c>
      <c r="K48" s="8">
        <v>97.78</v>
      </c>
      <c r="L48" s="8">
        <v>9803.77</v>
      </c>
      <c r="M48" s="8">
        <v>3922.4</v>
      </c>
      <c r="N48" s="8">
        <v>0</v>
      </c>
      <c r="O48" s="8">
        <v>0</v>
      </c>
      <c r="P48" s="8">
        <v>8.7</v>
      </c>
      <c r="Q48" s="8">
        <v>268.4</v>
      </c>
      <c r="R48" s="8">
        <v>56.3</v>
      </c>
      <c r="S48" s="8">
        <v>0</v>
      </c>
      <c r="T48" s="8">
        <v>22543.2</v>
      </c>
      <c r="U48" s="8">
        <v>0</v>
      </c>
      <c r="V48" s="8">
        <v>0</v>
      </c>
      <c r="W48" s="8">
        <v>201.8</v>
      </c>
      <c r="X48" s="22"/>
    </row>
    <row r="49" spans="1:24" ht="10.5" customHeight="1">
      <c r="A49" s="48" t="s">
        <v>357</v>
      </c>
      <c r="B49" s="49">
        <v>105</v>
      </c>
      <c r="C49" s="8">
        <v>583393.4</v>
      </c>
      <c r="D49" s="8">
        <v>10.2</v>
      </c>
      <c r="E49" s="8">
        <v>485.1</v>
      </c>
      <c r="F49" s="8">
        <v>30.8</v>
      </c>
      <c r="G49" s="8">
        <v>0</v>
      </c>
      <c r="H49" s="8">
        <v>1143.3</v>
      </c>
      <c r="I49" s="8">
        <v>335.7</v>
      </c>
      <c r="J49" s="8">
        <v>1116.3</v>
      </c>
      <c r="K49" s="8">
        <v>169.2</v>
      </c>
      <c r="L49" s="8">
        <v>3298.8</v>
      </c>
      <c r="M49" s="8">
        <v>3902.5</v>
      </c>
      <c r="N49" s="8">
        <v>126.5</v>
      </c>
      <c r="O49" s="8">
        <v>0</v>
      </c>
      <c r="P49" s="8">
        <v>26.8</v>
      </c>
      <c r="Q49" s="8">
        <v>399</v>
      </c>
      <c r="R49" s="8">
        <v>0</v>
      </c>
      <c r="S49" s="8">
        <v>0</v>
      </c>
      <c r="T49" s="8">
        <v>568148.6</v>
      </c>
      <c r="U49" s="8">
        <v>0</v>
      </c>
      <c r="V49" s="8">
        <v>276</v>
      </c>
      <c r="W49" s="8">
        <v>3924.6</v>
      </c>
      <c r="X49" s="22"/>
    </row>
    <row r="50" spans="1:24" ht="10.5" customHeight="1">
      <c r="A50" s="48" t="s">
        <v>219</v>
      </c>
      <c r="B50" s="49">
        <v>106</v>
      </c>
      <c r="C50" s="8">
        <v>1336.4</v>
      </c>
      <c r="D50" s="8">
        <v>10.2</v>
      </c>
      <c r="E50" s="8">
        <v>364.4</v>
      </c>
      <c r="F50" s="8">
        <v>0</v>
      </c>
      <c r="G50" s="8">
        <v>0</v>
      </c>
      <c r="H50" s="8">
        <v>883.4</v>
      </c>
      <c r="I50" s="8">
        <v>0</v>
      </c>
      <c r="J50" s="8">
        <v>0</v>
      </c>
      <c r="K50" s="8">
        <v>0</v>
      </c>
      <c r="L50" s="8">
        <v>0</v>
      </c>
      <c r="M50" s="8">
        <v>0</v>
      </c>
      <c r="N50" s="8">
        <v>65</v>
      </c>
      <c r="O50" s="8">
        <v>0</v>
      </c>
      <c r="P50" s="8">
        <v>0</v>
      </c>
      <c r="Q50" s="8">
        <v>6.5</v>
      </c>
      <c r="R50" s="8">
        <v>0</v>
      </c>
      <c r="S50" s="8">
        <v>0</v>
      </c>
      <c r="T50" s="8">
        <v>0</v>
      </c>
      <c r="U50" s="8">
        <v>0</v>
      </c>
      <c r="V50" s="8">
        <v>0</v>
      </c>
      <c r="W50" s="8">
        <v>6.9</v>
      </c>
      <c r="X50" s="22"/>
    </row>
    <row r="51" spans="1:24" ht="10.5" customHeight="1">
      <c r="A51" s="50" t="s">
        <v>355</v>
      </c>
      <c r="B51" s="49">
        <v>107</v>
      </c>
      <c r="C51" s="8">
        <v>5912.4</v>
      </c>
      <c r="D51" s="8">
        <v>0</v>
      </c>
      <c r="E51" s="8">
        <v>114.4</v>
      </c>
      <c r="F51" s="8">
        <v>30.8</v>
      </c>
      <c r="G51" s="8">
        <v>0</v>
      </c>
      <c r="H51" s="8">
        <v>259.9</v>
      </c>
      <c r="I51" s="8">
        <v>0</v>
      </c>
      <c r="J51" s="8">
        <v>1103.5</v>
      </c>
      <c r="K51" s="8">
        <v>167.3</v>
      </c>
      <c r="L51" s="8">
        <v>144.5</v>
      </c>
      <c r="M51" s="8">
        <v>58</v>
      </c>
      <c r="N51" s="8">
        <v>61.5</v>
      </c>
      <c r="O51" s="8">
        <v>0</v>
      </c>
      <c r="P51" s="8">
        <v>26.8</v>
      </c>
      <c r="Q51" s="8">
        <v>28</v>
      </c>
      <c r="R51" s="8">
        <v>0</v>
      </c>
      <c r="S51" s="8">
        <v>0</v>
      </c>
      <c r="T51" s="8">
        <v>0</v>
      </c>
      <c r="U51" s="8">
        <v>0</v>
      </c>
      <c r="V51" s="8">
        <v>0</v>
      </c>
      <c r="W51" s="8">
        <v>3917.7</v>
      </c>
      <c r="X51" s="22"/>
    </row>
    <row r="52" spans="1:24" ht="10.5" customHeight="1">
      <c r="A52" s="48" t="s">
        <v>358</v>
      </c>
      <c r="B52" s="49">
        <v>108</v>
      </c>
      <c r="C52" s="8">
        <v>576144.6</v>
      </c>
      <c r="D52" s="8">
        <v>0</v>
      </c>
      <c r="E52" s="8">
        <v>6.3</v>
      </c>
      <c r="F52" s="8">
        <v>0</v>
      </c>
      <c r="G52" s="8">
        <v>0</v>
      </c>
      <c r="H52" s="8">
        <v>0</v>
      </c>
      <c r="I52" s="8">
        <v>335.7</v>
      </c>
      <c r="J52" s="8">
        <v>12.8</v>
      </c>
      <c r="K52" s="8">
        <v>1.9</v>
      </c>
      <c r="L52" s="8">
        <v>3154.3</v>
      </c>
      <c r="M52" s="8">
        <v>3844.5</v>
      </c>
      <c r="N52" s="8">
        <v>0</v>
      </c>
      <c r="O52" s="8">
        <v>0</v>
      </c>
      <c r="P52" s="8">
        <v>0</v>
      </c>
      <c r="Q52" s="8">
        <v>364.5</v>
      </c>
      <c r="R52" s="8">
        <v>0</v>
      </c>
      <c r="S52" s="8">
        <v>0</v>
      </c>
      <c r="T52" s="8">
        <v>568148.6</v>
      </c>
      <c r="U52" s="8">
        <v>0</v>
      </c>
      <c r="V52" s="8">
        <v>276</v>
      </c>
      <c r="W52" s="8">
        <v>0</v>
      </c>
      <c r="X52" s="22"/>
    </row>
    <row r="53" spans="1:24" ht="10.5" customHeight="1">
      <c r="A53" s="48" t="s">
        <v>359</v>
      </c>
      <c r="B53" s="49">
        <v>110</v>
      </c>
      <c r="C53" s="8">
        <v>300029.78</v>
      </c>
      <c r="D53" s="8">
        <v>1288.3</v>
      </c>
      <c r="E53" s="8">
        <v>9162.8</v>
      </c>
      <c r="F53" s="8">
        <v>886.6</v>
      </c>
      <c r="G53" s="8">
        <v>0</v>
      </c>
      <c r="H53" s="8">
        <v>100068.2439</v>
      </c>
      <c r="I53" s="8">
        <v>120</v>
      </c>
      <c r="J53" s="8">
        <v>3539</v>
      </c>
      <c r="K53" s="8">
        <v>32305.5</v>
      </c>
      <c r="L53" s="8">
        <v>83692.8</v>
      </c>
      <c r="M53" s="8">
        <v>38482.445</v>
      </c>
      <c r="N53" s="8">
        <v>2721.7912</v>
      </c>
      <c r="O53" s="8">
        <v>0</v>
      </c>
      <c r="P53" s="8">
        <v>17.3</v>
      </c>
      <c r="Q53" s="8">
        <v>3659.9</v>
      </c>
      <c r="R53" s="8">
        <v>56.2</v>
      </c>
      <c r="S53" s="8">
        <v>0</v>
      </c>
      <c r="T53" s="8">
        <v>22862.8</v>
      </c>
      <c r="U53" s="8">
        <v>0</v>
      </c>
      <c r="V53" s="8">
        <v>0</v>
      </c>
      <c r="W53" s="8">
        <v>1166.1</v>
      </c>
      <c r="X53" s="22"/>
    </row>
    <row r="54" spans="1:24" ht="10.5" customHeight="1">
      <c r="A54" s="48" t="s">
        <v>46</v>
      </c>
      <c r="B54" s="49">
        <v>111</v>
      </c>
      <c r="C54" s="8">
        <v>222916.2456</v>
      </c>
      <c r="D54" s="8">
        <v>1278</v>
      </c>
      <c r="E54" s="8">
        <v>9162.8</v>
      </c>
      <c r="F54" s="8">
        <v>886.6</v>
      </c>
      <c r="G54" s="8">
        <v>0</v>
      </c>
      <c r="H54" s="8">
        <v>61172.7565</v>
      </c>
      <c r="I54" s="8">
        <v>0</v>
      </c>
      <c r="J54" s="8">
        <v>2478.5</v>
      </c>
      <c r="K54" s="8">
        <v>32297.5</v>
      </c>
      <c r="L54" s="8">
        <v>74374.7</v>
      </c>
      <c r="M54" s="8">
        <v>33886.798</v>
      </c>
      <c r="N54" s="8">
        <v>2697.7912</v>
      </c>
      <c r="O54" s="8">
        <v>0</v>
      </c>
      <c r="P54" s="8">
        <v>8.6</v>
      </c>
      <c r="Q54" s="8">
        <v>3391</v>
      </c>
      <c r="R54" s="8">
        <v>0</v>
      </c>
      <c r="S54" s="8">
        <v>0</v>
      </c>
      <c r="T54" s="8">
        <v>322.8</v>
      </c>
      <c r="U54" s="8">
        <v>0</v>
      </c>
      <c r="V54" s="8">
        <v>0</v>
      </c>
      <c r="W54" s="8">
        <v>958.4</v>
      </c>
      <c r="X54" s="22"/>
    </row>
    <row r="55" spans="1:24" ht="10.5" customHeight="1">
      <c r="A55" s="48" t="s">
        <v>360</v>
      </c>
      <c r="B55" s="49">
        <v>120</v>
      </c>
      <c r="C55" s="8">
        <v>710705.235</v>
      </c>
      <c r="D55" s="8">
        <v>6078.75</v>
      </c>
      <c r="E55" s="8">
        <v>3469.787</v>
      </c>
      <c r="F55" s="8">
        <v>2068.38</v>
      </c>
      <c r="G55" s="8">
        <v>112</v>
      </c>
      <c r="H55" s="8">
        <v>32184.525</v>
      </c>
      <c r="I55" s="8">
        <v>592.6</v>
      </c>
      <c r="J55" s="8">
        <v>5562.08</v>
      </c>
      <c r="K55" s="8">
        <v>10459.81</v>
      </c>
      <c r="L55" s="8">
        <v>79967.08</v>
      </c>
      <c r="M55" s="8">
        <v>41616.765</v>
      </c>
      <c r="N55" s="8">
        <v>3041.75</v>
      </c>
      <c r="O55" s="8">
        <v>0</v>
      </c>
      <c r="P55" s="8">
        <v>30.1</v>
      </c>
      <c r="Q55" s="8">
        <v>9493.3</v>
      </c>
      <c r="R55" s="8">
        <v>1238.4</v>
      </c>
      <c r="S55" s="8">
        <v>0</v>
      </c>
      <c r="T55" s="8">
        <v>580827.7</v>
      </c>
      <c r="U55" s="8">
        <v>0</v>
      </c>
      <c r="V55" s="8">
        <v>369.7</v>
      </c>
      <c r="W55" s="8">
        <v>3483.21</v>
      </c>
      <c r="X55" s="22"/>
    </row>
    <row r="56" spans="1:24" ht="10.5" customHeight="1">
      <c r="A56" s="48" t="s">
        <v>276</v>
      </c>
      <c r="B56" s="49">
        <v>130</v>
      </c>
      <c r="C56" s="8">
        <v>766929.6119</v>
      </c>
      <c r="D56" s="8">
        <v>68322.77</v>
      </c>
      <c r="E56" s="8">
        <v>43650.927</v>
      </c>
      <c r="F56" s="8">
        <v>21550.8001</v>
      </c>
      <c r="G56" s="8">
        <v>1683.88</v>
      </c>
      <c r="H56" s="8">
        <v>374452.29</v>
      </c>
      <c r="I56" s="8">
        <v>112.3</v>
      </c>
      <c r="J56" s="8">
        <v>1616.4</v>
      </c>
      <c r="K56" s="8">
        <v>14069.75</v>
      </c>
      <c r="L56" s="8">
        <v>78093.053</v>
      </c>
      <c r="M56" s="8">
        <v>94126.12</v>
      </c>
      <c r="N56" s="8">
        <v>6733.16</v>
      </c>
      <c r="O56" s="8">
        <v>36.3</v>
      </c>
      <c r="P56" s="8">
        <v>827.77</v>
      </c>
      <c r="Q56" s="8">
        <v>15751.5</v>
      </c>
      <c r="R56" s="8">
        <v>5246.803</v>
      </c>
      <c r="S56" s="8">
        <v>0</v>
      </c>
      <c r="T56" s="8">
        <v>18929.1388</v>
      </c>
      <c r="U56" s="8">
        <v>-0.6</v>
      </c>
      <c r="V56" s="8">
        <v>876.5</v>
      </c>
      <c r="W56" s="8">
        <v>20850.75</v>
      </c>
      <c r="X56" s="22"/>
    </row>
    <row r="57" spans="1:24" ht="10.5" customHeight="1">
      <c r="A57" s="48" t="s">
        <v>219</v>
      </c>
      <c r="B57" s="49">
        <v>131</v>
      </c>
      <c r="C57" s="8">
        <v>648631.8368</v>
      </c>
      <c r="D57" s="8">
        <v>50250.3</v>
      </c>
      <c r="E57" s="8">
        <v>39925.2</v>
      </c>
      <c r="F57" s="8">
        <v>5769.25</v>
      </c>
      <c r="G57" s="8">
        <v>1643.88</v>
      </c>
      <c r="H57" s="8">
        <v>336445.718</v>
      </c>
      <c r="I57" s="8">
        <v>110.3</v>
      </c>
      <c r="J57" s="8">
        <v>1324.3</v>
      </c>
      <c r="K57" s="8">
        <v>11521.9</v>
      </c>
      <c r="L57" s="8">
        <v>65396.75</v>
      </c>
      <c r="M57" s="8">
        <v>78932.82</v>
      </c>
      <c r="N57" s="8">
        <v>5681.36</v>
      </c>
      <c r="O57" s="8">
        <v>36.3</v>
      </c>
      <c r="P57" s="8">
        <v>605.77</v>
      </c>
      <c r="Q57" s="8">
        <v>14022</v>
      </c>
      <c r="R57" s="8">
        <v>3718.1</v>
      </c>
      <c r="S57" s="8">
        <v>0</v>
      </c>
      <c r="T57" s="8">
        <v>13587.7388</v>
      </c>
      <c r="U57" s="8">
        <v>-0.6</v>
      </c>
      <c r="V57" s="8">
        <v>866</v>
      </c>
      <c r="W57" s="8">
        <v>18794.75</v>
      </c>
      <c r="X57" s="22"/>
    </row>
    <row r="58" spans="1:24" ht="10.5" customHeight="1">
      <c r="A58" s="48" t="s">
        <v>122</v>
      </c>
      <c r="B58" s="49">
        <v>132</v>
      </c>
      <c r="C58" s="8">
        <v>125.5</v>
      </c>
      <c r="D58" s="8">
        <v>0</v>
      </c>
      <c r="E58" s="8">
        <v>1</v>
      </c>
      <c r="F58" s="8">
        <v>124.5</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22"/>
    </row>
    <row r="59" spans="1:24" ht="10.5" customHeight="1">
      <c r="A59" s="48" t="s">
        <v>277</v>
      </c>
      <c r="B59" s="49">
        <v>140</v>
      </c>
      <c r="C59" s="8">
        <v>6379.68</v>
      </c>
      <c r="D59" s="8">
        <v>15.6</v>
      </c>
      <c r="E59" s="8">
        <v>7.2</v>
      </c>
      <c r="F59" s="8">
        <v>0</v>
      </c>
      <c r="G59" s="8">
        <v>16</v>
      </c>
      <c r="H59" s="8">
        <v>715.28</v>
      </c>
      <c r="I59" s="8">
        <v>3.6</v>
      </c>
      <c r="J59" s="8">
        <v>82.1</v>
      </c>
      <c r="K59" s="8">
        <v>960.4</v>
      </c>
      <c r="L59" s="8">
        <v>546.6</v>
      </c>
      <c r="M59" s="8">
        <v>3352.7</v>
      </c>
      <c r="N59" s="8">
        <v>10.4</v>
      </c>
      <c r="O59" s="8">
        <v>0</v>
      </c>
      <c r="P59" s="8">
        <v>60.2</v>
      </c>
      <c r="Q59" s="8">
        <v>54.2</v>
      </c>
      <c r="R59" s="8">
        <v>7.2</v>
      </c>
      <c r="S59" s="8">
        <v>0</v>
      </c>
      <c r="T59" s="8">
        <v>545.7</v>
      </c>
      <c r="U59" s="8">
        <v>0</v>
      </c>
      <c r="V59" s="8">
        <v>2.5</v>
      </c>
      <c r="W59" s="8">
        <v>0</v>
      </c>
      <c r="X59" s="22"/>
    </row>
    <row r="60" spans="1:24" ht="10.5" customHeight="1">
      <c r="A60" s="48" t="s">
        <v>361</v>
      </c>
      <c r="B60" s="49">
        <v>141</v>
      </c>
      <c r="C60" s="8">
        <v>2464.6</v>
      </c>
      <c r="D60" s="8">
        <v>10.9</v>
      </c>
      <c r="E60" s="8">
        <v>0</v>
      </c>
      <c r="F60" s="8">
        <v>0</v>
      </c>
      <c r="G60" s="8">
        <v>9</v>
      </c>
      <c r="H60" s="8">
        <v>108.4</v>
      </c>
      <c r="I60" s="8">
        <v>0</v>
      </c>
      <c r="J60" s="8">
        <v>5.3</v>
      </c>
      <c r="K60" s="8">
        <v>308.2</v>
      </c>
      <c r="L60" s="8">
        <v>476.6</v>
      </c>
      <c r="M60" s="8">
        <v>1402.7</v>
      </c>
      <c r="N60" s="8">
        <v>3</v>
      </c>
      <c r="O60" s="8">
        <v>0</v>
      </c>
      <c r="P60" s="8">
        <v>55</v>
      </c>
      <c r="Q60" s="8">
        <v>33.2</v>
      </c>
      <c r="R60" s="8">
        <v>0</v>
      </c>
      <c r="S60" s="8">
        <v>0</v>
      </c>
      <c r="T60" s="8">
        <v>52.3</v>
      </c>
      <c r="U60" s="8">
        <v>0</v>
      </c>
      <c r="V60" s="8">
        <v>0</v>
      </c>
      <c r="W60" s="8">
        <v>0</v>
      </c>
      <c r="X60" s="22"/>
    </row>
    <row r="61" spans="1:24" ht="10.5" customHeight="1">
      <c r="A61" s="48" t="s">
        <v>278</v>
      </c>
      <c r="B61" s="49">
        <v>142</v>
      </c>
      <c r="C61" s="8">
        <v>1776.6</v>
      </c>
      <c r="D61" s="8">
        <v>10.9</v>
      </c>
      <c r="E61" s="8">
        <v>0</v>
      </c>
      <c r="F61" s="8">
        <v>0</v>
      </c>
      <c r="G61" s="8">
        <v>4</v>
      </c>
      <c r="H61" s="8">
        <v>67.5</v>
      </c>
      <c r="I61" s="8">
        <v>0</v>
      </c>
      <c r="J61" s="8">
        <v>4.2</v>
      </c>
      <c r="K61" s="8">
        <v>284.2</v>
      </c>
      <c r="L61" s="8">
        <v>471.1</v>
      </c>
      <c r="M61" s="8">
        <v>917.2</v>
      </c>
      <c r="N61" s="8">
        <v>0</v>
      </c>
      <c r="O61" s="8">
        <v>0</v>
      </c>
      <c r="P61" s="8">
        <v>15</v>
      </c>
      <c r="Q61" s="8">
        <v>2.5</v>
      </c>
      <c r="R61" s="8">
        <v>0</v>
      </c>
      <c r="S61" s="8">
        <v>0</v>
      </c>
      <c r="T61" s="8">
        <v>0</v>
      </c>
      <c r="U61" s="8">
        <v>0</v>
      </c>
      <c r="V61" s="8">
        <v>0</v>
      </c>
      <c r="W61" s="8">
        <v>0</v>
      </c>
      <c r="X61" s="22"/>
    </row>
    <row r="62" spans="1:24" ht="10.5" customHeight="1">
      <c r="A62" s="48" t="s">
        <v>279</v>
      </c>
      <c r="B62" s="49">
        <v>143</v>
      </c>
      <c r="C62" s="8">
        <v>69.7</v>
      </c>
      <c r="D62" s="8">
        <v>0</v>
      </c>
      <c r="E62" s="8">
        <v>0</v>
      </c>
      <c r="F62" s="8">
        <v>0</v>
      </c>
      <c r="G62" s="8">
        <v>0</v>
      </c>
      <c r="H62" s="8">
        <v>22</v>
      </c>
      <c r="I62" s="8">
        <v>0</v>
      </c>
      <c r="J62" s="8">
        <v>0</v>
      </c>
      <c r="K62" s="8">
        <v>0</v>
      </c>
      <c r="L62" s="8">
        <v>47.7</v>
      </c>
      <c r="M62" s="8">
        <v>0</v>
      </c>
      <c r="N62" s="8">
        <v>0</v>
      </c>
      <c r="O62" s="8">
        <v>0</v>
      </c>
      <c r="P62" s="8">
        <v>0</v>
      </c>
      <c r="Q62" s="8">
        <v>0</v>
      </c>
      <c r="R62" s="8">
        <v>0</v>
      </c>
      <c r="S62" s="8">
        <v>0</v>
      </c>
      <c r="T62" s="8">
        <v>0</v>
      </c>
      <c r="U62" s="8">
        <v>0</v>
      </c>
      <c r="V62" s="8">
        <v>0</v>
      </c>
      <c r="W62" s="8">
        <v>0</v>
      </c>
      <c r="X62" s="22"/>
    </row>
    <row r="63" spans="1:24" ht="10.5" customHeight="1">
      <c r="A63" s="48" t="s">
        <v>362</v>
      </c>
      <c r="B63" s="49">
        <v>144</v>
      </c>
      <c r="C63" s="8">
        <v>47.7</v>
      </c>
      <c r="D63" s="8">
        <v>0</v>
      </c>
      <c r="E63" s="8">
        <v>0</v>
      </c>
      <c r="F63" s="8">
        <v>0</v>
      </c>
      <c r="G63" s="8">
        <v>0</v>
      </c>
      <c r="H63" s="8">
        <v>0</v>
      </c>
      <c r="I63" s="8">
        <v>0</v>
      </c>
      <c r="J63" s="8">
        <v>0</v>
      </c>
      <c r="K63" s="8">
        <v>0</v>
      </c>
      <c r="L63" s="8">
        <v>47.7</v>
      </c>
      <c r="M63" s="8">
        <v>0</v>
      </c>
      <c r="N63" s="8">
        <v>0</v>
      </c>
      <c r="O63" s="8">
        <v>0</v>
      </c>
      <c r="P63" s="8">
        <v>0</v>
      </c>
      <c r="Q63" s="8">
        <v>0</v>
      </c>
      <c r="R63" s="8">
        <v>0</v>
      </c>
      <c r="S63" s="8">
        <v>0</v>
      </c>
      <c r="T63" s="8">
        <v>0</v>
      </c>
      <c r="U63" s="8">
        <v>0</v>
      </c>
      <c r="V63" s="8">
        <v>0</v>
      </c>
      <c r="W63" s="8">
        <v>0</v>
      </c>
      <c r="X63" s="22"/>
    </row>
    <row r="64" spans="1:24" ht="10.5" customHeight="1">
      <c r="A64" s="48" t="s">
        <v>280</v>
      </c>
      <c r="B64" s="49">
        <v>150</v>
      </c>
      <c r="C64" s="8">
        <v>45224.8641</v>
      </c>
      <c r="D64" s="8">
        <v>741.27</v>
      </c>
      <c r="E64" s="8">
        <v>12166.6429</v>
      </c>
      <c r="F64" s="8">
        <v>367.4935</v>
      </c>
      <c r="G64" s="8">
        <v>1</v>
      </c>
      <c r="H64" s="8">
        <v>23448.8377</v>
      </c>
      <c r="I64" s="8">
        <v>0</v>
      </c>
      <c r="J64" s="8">
        <v>15.2</v>
      </c>
      <c r="K64" s="8">
        <v>323.3</v>
      </c>
      <c r="L64" s="8">
        <v>1503.29</v>
      </c>
      <c r="M64" s="8">
        <v>1074.9</v>
      </c>
      <c r="N64" s="8">
        <v>166.15</v>
      </c>
      <c r="O64" s="8">
        <v>0</v>
      </c>
      <c r="P64" s="8">
        <v>8.4</v>
      </c>
      <c r="Q64" s="8">
        <v>398.63</v>
      </c>
      <c r="R64" s="8">
        <v>5.4</v>
      </c>
      <c r="S64" s="8">
        <v>0</v>
      </c>
      <c r="T64" s="8">
        <v>21.1</v>
      </c>
      <c r="U64" s="8">
        <v>0</v>
      </c>
      <c r="V64" s="8">
        <v>0</v>
      </c>
      <c r="W64" s="8">
        <v>4983.25</v>
      </c>
      <c r="X64" s="22"/>
    </row>
    <row r="65" spans="1:24" ht="10.5" customHeight="1">
      <c r="A65" s="48" t="s">
        <v>281</v>
      </c>
      <c r="B65" s="49">
        <v>151</v>
      </c>
      <c r="C65" s="8">
        <v>3068</v>
      </c>
      <c r="D65" s="8">
        <v>39</v>
      </c>
      <c r="E65" s="8">
        <v>14.6</v>
      </c>
      <c r="F65" s="8">
        <v>0.2</v>
      </c>
      <c r="G65" s="8">
        <v>0</v>
      </c>
      <c r="H65" s="8">
        <v>2471.3</v>
      </c>
      <c r="I65" s="8">
        <v>0</v>
      </c>
      <c r="J65" s="8">
        <v>0</v>
      </c>
      <c r="K65" s="8">
        <v>68.4</v>
      </c>
      <c r="L65" s="8">
        <v>57.5</v>
      </c>
      <c r="M65" s="8">
        <v>363.4</v>
      </c>
      <c r="N65" s="8">
        <v>23.3</v>
      </c>
      <c r="O65" s="8">
        <v>0</v>
      </c>
      <c r="P65" s="8">
        <v>0</v>
      </c>
      <c r="Q65" s="8">
        <v>8.6</v>
      </c>
      <c r="R65" s="8">
        <v>5.3</v>
      </c>
      <c r="S65" s="8">
        <v>0</v>
      </c>
      <c r="T65" s="8">
        <v>13.6</v>
      </c>
      <c r="U65" s="8">
        <v>0</v>
      </c>
      <c r="V65" s="8">
        <v>0</v>
      </c>
      <c r="W65" s="8">
        <v>2.8</v>
      </c>
      <c r="X65" s="22"/>
    </row>
    <row r="66" spans="1:24" ht="10.5" customHeight="1">
      <c r="A66" s="48" t="s">
        <v>282</v>
      </c>
      <c r="B66" s="49">
        <v>152</v>
      </c>
      <c r="C66" s="8">
        <v>14021.5777</v>
      </c>
      <c r="D66" s="8">
        <v>228.37</v>
      </c>
      <c r="E66" s="8">
        <v>39.8</v>
      </c>
      <c r="F66" s="8">
        <v>14.1</v>
      </c>
      <c r="G66" s="8">
        <v>1</v>
      </c>
      <c r="H66" s="8">
        <v>10965.9877</v>
      </c>
      <c r="I66" s="8">
        <v>0</v>
      </c>
      <c r="J66" s="8">
        <v>29.9</v>
      </c>
      <c r="K66" s="8">
        <v>194.2</v>
      </c>
      <c r="L66" s="8">
        <v>1283.39</v>
      </c>
      <c r="M66" s="8">
        <v>644</v>
      </c>
      <c r="N66" s="8">
        <v>84.85</v>
      </c>
      <c r="O66" s="8">
        <v>0</v>
      </c>
      <c r="P66" s="8">
        <v>22.6</v>
      </c>
      <c r="Q66" s="8">
        <v>174.43</v>
      </c>
      <c r="R66" s="8">
        <v>14.2</v>
      </c>
      <c r="S66" s="8">
        <v>0</v>
      </c>
      <c r="T66" s="8">
        <v>35.1</v>
      </c>
      <c r="U66" s="8">
        <v>0</v>
      </c>
      <c r="V66" s="8">
        <v>0</v>
      </c>
      <c r="W66" s="8">
        <v>289.65</v>
      </c>
      <c r="X66" s="22"/>
    </row>
    <row r="67" spans="1:24" ht="10.5" customHeight="1">
      <c r="A67" s="48" t="s">
        <v>363</v>
      </c>
      <c r="B67" s="49">
        <v>153</v>
      </c>
      <c r="C67" s="8">
        <v>2356.9</v>
      </c>
      <c r="D67" s="8">
        <v>3.2</v>
      </c>
      <c r="E67" s="8">
        <v>0</v>
      </c>
      <c r="F67" s="8">
        <v>0.1</v>
      </c>
      <c r="G67" s="8">
        <v>0</v>
      </c>
      <c r="H67" s="8">
        <v>2307.2</v>
      </c>
      <c r="I67" s="8">
        <v>0</v>
      </c>
      <c r="J67" s="8">
        <v>0</v>
      </c>
      <c r="K67" s="8">
        <v>1.4</v>
      </c>
      <c r="L67" s="8">
        <v>0.1</v>
      </c>
      <c r="M67" s="8">
        <v>3</v>
      </c>
      <c r="N67" s="8">
        <v>41.2</v>
      </c>
      <c r="O67" s="8">
        <v>0</v>
      </c>
      <c r="P67" s="8">
        <v>0</v>
      </c>
      <c r="Q67" s="8">
        <v>0.4</v>
      </c>
      <c r="R67" s="8">
        <v>0</v>
      </c>
      <c r="S67" s="8">
        <v>0</v>
      </c>
      <c r="T67" s="8">
        <v>0.2</v>
      </c>
      <c r="U67" s="8">
        <v>0</v>
      </c>
      <c r="V67" s="8">
        <v>0</v>
      </c>
      <c r="W67" s="8">
        <v>0.1</v>
      </c>
      <c r="X67" s="22"/>
    </row>
    <row r="68" spans="1:24" ht="10.5" customHeight="1">
      <c r="A68" s="48" t="s">
        <v>283</v>
      </c>
      <c r="B68" s="49">
        <v>154</v>
      </c>
      <c r="C68" s="8">
        <v>22613.1</v>
      </c>
      <c r="D68" s="8">
        <v>439.8</v>
      </c>
      <c r="E68" s="8">
        <v>11894.3</v>
      </c>
      <c r="F68" s="8">
        <v>113.6</v>
      </c>
      <c r="G68" s="8">
        <v>0</v>
      </c>
      <c r="H68" s="8">
        <v>5513.4</v>
      </c>
      <c r="I68" s="8">
        <v>0</v>
      </c>
      <c r="J68" s="8">
        <v>0</v>
      </c>
      <c r="K68" s="8">
        <v>73.4</v>
      </c>
      <c r="L68" s="8">
        <v>51.4</v>
      </c>
      <c r="M68" s="8">
        <v>21.4</v>
      </c>
      <c r="N68" s="8">
        <v>8.5</v>
      </c>
      <c r="O68" s="8">
        <v>0</v>
      </c>
      <c r="P68" s="8">
        <v>0</v>
      </c>
      <c r="Q68" s="8">
        <v>222</v>
      </c>
      <c r="R68" s="8">
        <v>0</v>
      </c>
      <c r="S68" s="8">
        <v>0</v>
      </c>
      <c r="T68" s="8">
        <v>0</v>
      </c>
      <c r="U68" s="8">
        <v>0</v>
      </c>
      <c r="V68" s="8">
        <v>0</v>
      </c>
      <c r="W68" s="8">
        <v>4275.3</v>
      </c>
      <c r="X68" s="22"/>
    </row>
    <row r="69" spans="1:24" ht="10.5" customHeight="1">
      <c r="A69" s="48" t="s">
        <v>284</v>
      </c>
      <c r="B69" s="49">
        <v>155</v>
      </c>
      <c r="C69" s="8">
        <v>1535.9</v>
      </c>
      <c r="D69" s="8">
        <v>0</v>
      </c>
      <c r="E69" s="8">
        <v>0</v>
      </c>
      <c r="F69" s="8">
        <v>40.6</v>
      </c>
      <c r="G69" s="8">
        <v>0</v>
      </c>
      <c r="H69" s="8">
        <v>0</v>
      </c>
      <c r="I69" s="8">
        <v>0</v>
      </c>
      <c r="J69" s="8">
        <v>0</v>
      </c>
      <c r="K69" s="8">
        <v>0</v>
      </c>
      <c r="L69" s="8">
        <v>0</v>
      </c>
      <c r="M69" s="8">
        <v>0</v>
      </c>
      <c r="N69" s="8">
        <v>0</v>
      </c>
      <c r="O69" s="8">
        <v>0</v>
      </c>
      <c r="P69" s="8">
        <v>0</v>
      </c>
      <c r="Q69" s="8">
        <v>21.8</v>
      </c>
      <c r="R69" s="8">
        <v>0</v>
      </c>
      <c r="S69" s="8">
        <v>0</v>
      </c>
      <c r="T69" s="8">
        <v>0</v>
      </c>
      <c r="U69" s="8">
        <v>0</v>
      </c>
      <c r="V69" s="8">
        <v>0</v>
      </c>
      <c r="W69" s="8">
        <v>1473.5</v>
      </c>
      <c r="X69" s="22"/>
    </row>
    <row r="70" spans="1:24" ht="22.5" customHeight="1">
      <c r="A70" s="51" t="s">
        <v>285</v>
      </c>
      <c r="B70" s="49">
        <v>160</v>
      </c>
      <c r="C70" s="8">
        <v>2309.3596</v>
      </c>
      <c r="D70" s="8">
        <v>7.4</v>
      </c>
      <c r="E70" s="8">
        <v>18.5552</v>
      </c>
      <c r="F70" s="8">
        <v>4.4043</v>
      </c>
      <c r="G70" s="8">
        <v>0</v>
      </c>
      <c r="H70" s="8">
        <v>1349.2</v>
      </c>
      <c r="I70" s="8">
        <v>0</v>
      </c>
      <c r="J70" s="8">
        <v>0</v>
      </c>
      <c r="K70" s="8">
        <v>3.1</v>
      </c>
      <c r="L70" s="8">
        <v>103.7</v>
      </c>
      <c r="M70" s="8">
        <v>575.4</v>
      </c>
      <c r="N70" s="8">
        <v>7.7</v>
      </c>
      <c r="O70" s="8">
        <v>0</v>
      </c>
      <c r="P70" s="8">
        <v>0</v>
      </c>
      <c r="Q70" s="8">
        <v>185.2</v>
      </c>
      <c r="R70" s="8">
        <v>0</v>
      </c>
      <c r="S70" s="8">
        <v>0</v>
      </c>
      <c r="T70" s="8">
        <v>2.8</v>
      </c>
      <c r="U70" s="8">
        <v>0</v>
      </c>
      <c r="V70" s="8">
        <v>0</v>
      </c>
      <c r="W70" s="8">
        <v>51.9</v>
      </c>
      <c r="X70" s="22"/>
    </row>
    <row r="71" spans="1:24" ht="9.75" customHeight="1">
      <c r="A71" s="48" t="s">
        <v>281</v>
      </c>
      <c r="B71" s="49">
        <v>161</v>
      </c>
      <c r="C71" s="8">
        <v>1453.528</v>
      </c>
      <c r="D71" s="8">
        <v>0.4</v>
      </c>
      <c r="E71" s="8">
        <v>0</v>
      </c>
      <c r="F71" s="8">
        <v>0</v>
      </c>
      <c r="G71" s="8">
        <v>0</v>
      </c>
      <c r="H71" s="8">
        <v>711.528</v>
      </c>
      <c r="I71" s="8">
        <v>0</v>
      </c>
      <c r="J71" s="8">
        <v>0</v>
      </c>
      <c r="K71" s="8">
        <v>1.1</v>
      </c>
      <c r="L71" s="8">
        <v>13.5</v>
      </c>
      <c r="M71" s="8">
        <v>549.9</v>
      </c>
      <c r="N71" s="8">
        <v>0</v>
      </c>
      <c r="O71" s="8">
        <v>0</v>
      </c>
      <c r="P71" s="8">
        <v>0</v>
      </c>
      <c r="Q71" s="8">
        <v>175.5</v>
      </c>
      <c r="R71" s="8">
        <v>0</v>
      </c>
      <c r="S71" s="8">
        <v>0</v>
      </c>
      <c r="T71" s="8">
        <v>0</v>
      </c>
      <c r="U71" s="8">
        <v>0</v>
      </c>
      <c r="V71" s="8">
        <v>0</v>
      </c>
      <c r="W71" s="8">
        <v>1.6</v>
      </c>
      <c r="X71" s="22"/>
    </row>
    <row r="72" spans="1:24" ht="9.75" customHeight="1">
      <c r="A72" s="48" t="s">
        <v>282</v>
      </c>
      <c r="B72" s="49">
        <v>162</v>
      </c>
      <c r="C72" s="8">
        <v>629.1</v>
      </c>
      <c r="D72" s="8">
        <v>0</v>
      </c>
      <c r="E72" s="8">
        <v>0</v>
      </c>
      <c r="F72" s="8">
        <v>0</v>
      </c>
      <c r="G72" s="8">
        <v>0</v>
      </c>
      <c r="H72" s="8">
        <v>507.6</v>
      </c>
      <c r="I72" s="8">
        <v>0</v>
      </c>
      <c r="J72" s="8">
        <v>0</v>
      </c>
      <c r="K72" s="8">
        <v>1.8</v>
      </c>
      <c r="L72" s="8">
        <v>79</v>
      </c>
      <c r="M72" s="8">
        <v>25.5</v>
      </c>
      <c r="N72" s="8">
        <v>3</v>
      </c>
      <c r="O72" s="8">
        <v>0</v>
      </c>
      <c r="P72" s="8">
        <v>0</v>
      </c>
      <c r="Q72" s="8">
        <v>8.4</v>
      </c>
      <c r="R72" s="8">
        <v>0</v>
      </c>
      <c r="S72" s="8">
        <v>0</v>
      </c>
      <c r="T72" s="8">
        <v>0</v>
      </c>
      <c r="U72" s="8">
        <v>0</v>
      </c>
      <c r="V72" s="8">
        <v>0</v>
      </c>
      <c r="W72" s="8">
        <v>3.8</v>
      </c>
      <c r="X72" s="22"/>
    </row>
    <row r="73" spans="1:24" ht="9.75" customHeight="1">
      <c r="A73" s="48" t="s">
        <v>363</v>
      </c>
      <c r="B73" s="49">
        <v>163</v>
      </c>
      <c r="C73" s="8">
        <v>139.3</v>
      </c>
      <c r="D73" s="8">
        <v>0</v>
      </c>
      <c r="E73" s="8">
        <v>0</v>
      </c>
      <c r="F73" s="8">
        <v>0</v>
      </c>
      <c r="G73" s="8">
        <v>0</v>
      </c>
      <c r="H73" s="8">
        <v>134.4</v>
      </c>
      <c r="I73" s="8">
        <v>0</v>
      </c>
      <c r="J73" s="8">
        <v>0</v>
      </c>
      <c r="K73" s="8">
        <v>0.2</v>
      </c>
      <c r="L73" s="8">
        <v>0</v>
      </c>
      <c r="M73" s="8">
        <v>0</v>
      </c>
      <c r="N73" s="8">
        <v>4.7</v>
      </c>
      <c r="O73" s="8">
        <v>0</v>
      </c>
      <c r="P73" s="8">
        <v>0</v>
      </c>
      <c r="Q73" s="8">
        <v>0</v>
      </c>
      <c r="R73" s="8">
        <v>0</v>
      </c>
      <c r="S73" s="8">
        <v>0</v>
      </c>
      <c r="T73" s="8">
        <v>0</v>
      </c>
      <c r="U73" s="8">
        <v>0</v>
      </c>
      <c r="V73" s="8">
        <v>0</v>
      </c>
      <c r="W73" s="8">
        <v>0</v>
      </c>
      <c r="X73" s="22"/>
    </row>
    <row r="74" spans="1:24" ht="9.75" customHeight="1">
      <c r="A74" s="48" t="s">
        <v>283</v>
      </c>
      <c r="B74" s="49">
        <v>164</v>
      </c>
      <c r="C74" s="8">
        <v>132.2</v>
      </c>
      <c r="D74" s="8">
        <v>0</v>
      </c>
      <c r="E74" s="8">
        <v>0</v>
      </c>
      <c r="F74" s="8">
        <v>0</v>
      </c>
      <c r="G74" s="8">
        <v>0</v>
      </c>
      <c r="H74" s="8">
        <v>71.2</v>
      </c>
      <c r="I74" s="8">
        <v>0</v>
      </c>
      <c r="J74" s="8">
        <v>0</v>
      </c>
      <c r="K74" s="8">
        <v>0</v>
      </c>
      <c r="L74" s="8">
        <v>0</v>
      </c>
      <c r="M74" s="8">
        <v>0</v>
      </c>
      <c r="N74" s="8">
        <v>0</v>
      </c>
      <c r="O74" s="8">
        <v>0</v>
      </c>
      <c r="P74" s="8">
        <v>0</v>
      </c>
      <c r="Q74" s="8">
        <v>11.3</v>
      </c>
      <c r="R74" s="8">
        <v>0</v>
      </c>
      <c r="S74" s="8">
        <v>0</v>
      </c>
      <c r="T74" s="8">
        <v>0</v>
      </c>
      <c r="U74" s="8">
        <v>0</v>
      </c>
      <c r="V74" s="8">
        <v>0</v>
      </c>
      <c r="W74" s="8">
        <v>49.7</v>
      </c>
      <c r="X74" s="22"/>
    </row>
    <row r="75" spans="1:24" ht="9.75" customHeight="1">
      <c r="A75" s="48" t="s">
        <v>286</v>
      </c>
      <c r="B75" s="49">
        <v>165</v>
      </c>
      <c r="C75" s="8">
        <v>6.4</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v>6.4</v>
      </c>
      <c r="X75" s="22"/>
    </row>
    <row r="76" spans="1:24" ht="9.75" customHeight="1">
      <c r="A76" s="48" t="s">
        <v>364</v>
      </c>
      <c r="B76" s="49">
        <v>170</v>
      </c>
      <c r="C76" s="86">
        <v>13128745</v>
      </c>
      <c r="D76" s="86">
        <v>4958327</v>
      </c>
      <c r="E76" s="86">
        <v>975341</v>
      </c>
      <c r="F76" s="86">
        <v>579221</v>
      </c>
      <c r="G76" s="86">
        <v>1983</v>
      </c>
      <c r="H76" s="86">
        <v>374054</v>
      </c>
      <c r="I76" s="86">
        <v>98</v>
      </c>
      <c r="J76" s="86">
        <v>9338</v>
      </c>
      <c r="K76" s="86">
        <v>94039</v>
      </c>
      <c r="L76" s="86">
        <v>1638205</v>
      </c>
      <c r="M76" s="86">
        <v>1635549</v>
      </c>
      <c r="N76" s="86">
        <v>102483</v>
      </c>
      <c r="O76" s="86">
        <v>54</v>
      </c>
      <c r="P76" s="86">
        <v>773</v>
      </c>
      <c r="Q76" s="86">
        <v>808008</v>
      </c>
      <c r="R76" s="86">
        <v>329756</v>
      </c>
      <c r="S76" s="86">
        <v>1</v>
      </c>
      <c r="T76" s="86">
        <v>150513</v>
      </c>
      <c r="U76" s="86">
        <v>0</v>
      </c>
      <c r="V76" s="86">
        <v>25267</v>
      </c>
      <c r="W76" s="86">
        <v>1445735</v>
      </c>
      <c r="X76" s="22"/>
    </row>
    <row r="77" spans="1:24" ht="9.75" customHeight="1">
      <c r="A77" s="48" t="s">
        <v>365</v>
      </c>
      <c r="B77" s="49">
        <v>171</v>
      </c>
      <c r="C77" s="86">
        <v>11553596</v>
      </c>
      <c r="D77" s="86">
        <v>4727974</v>
      </c>
      <c r="E77" s="86">
        <v>948894</v>
      </c>
      <c r="F77" s="86">
        <v>560179</v>
      </c>
      <c r="G77" s="86">
        <v>2</v>
      </c>
      <c r="H77" s="86">
        <v>265007</v>
      </c>
      <c r="I77" s="86">
        <v>2</v>
      </c>
      <c r="J77" s="86">
        <v>129</v>
      </c>
      <c r="K77" s="86">
        <v>45830</v>
      </c>
      <c r="L77" s="86">
        <v>1553584</v>
      </c>
      <c r="M77" s="86">
        <v>1414380</v>
      </c>
      <c r="N77" s="86">
        <v>55892</v>
      </c>
      <c r="O77" s="86">
        <v>0</v>
      </c>
      <c r="P77" s="86">
        <v>557</v>
      </c>
      <c r="Q77" s="86">
        <v>454178</v>
      </c>
      <c r="R77" s="86">
        <v>14987</v>
      </c>
      <c r="S77" s="86">
        <v>0</v>
      </c>
      <c r="T77" s="86">
        <v>94605</v>
      </c>
      <c r="U77" s="86">
        <v>0</v>
      </c>
      <c r="V77" s="86">
        <v>24264</v>
      </c>
      <c r="W77" s="86">
        <v>1393132</v>
      </c>
      <c r="X77" s="22"/>
    </row>
    <row r="78" spans="1:24" ht="9.75" customHeight="1">
      <c r="A78" s="48" t="s">
        <v>366</v>
      </c>
      <c r="B78" s="49">
        <v>172</v>
      </c>
      <c r="C78" s="86">
        <v>1575149</v>
      </c>
      <c r="D78" s="86">
        <v>230353</v>
      </c>
      <c r="E78" s="86">
        <v>26447</v>
      </c>
      <c r="F78" s="86">
        <v>19042</v>
      </c>
      <c r="G78" s="86">
        <v>1981</v>
      </c>
      <c r="H78" s="86">
        <v>109047</v>
      </c>
      <c r="I78" s="86">
        <v>96</v>
      </c>
      <c r="J78" s="86">
        <v>9209</v>
      </c>
      <c r="K78" s="86">
        <v>48209</v>
      </c>
      <c r="L78" s="86">
        <v>84621</v>
      </c>
      <c r="M78" s="86">
        <v>221169</v>
      </c>
      <c r="N78" s="86">
        <v>46591</v>
      </c>
      <c r="O78" s="86">
        <v>54</v>
      </c>
      <c r="P78" s="86">
        <v>216</v>
      </c>
      <c r="Q78" s="86">
        <v>353830</v>
      </c>
      <c r="R78" s="86">
        <v>314769</v>
      </c>
      <c r="S78" s="86">
        <v>1</v>
      </c>
      <c r="T78" s="86">
        <v>55908</v>
      </c>
      <c r="U78" s="86">
        <v>0</v>
      </c>
      <c r="V78" s="86">
        <v>1003</v>
      </c>
      <c r="W78" s="86">
        <v>52603</v>
      </c>
      <c r="X78" s="22"/>
    </row>
    <row r="79" spans="1:24" ht="9.75" customHeight="1">
      <c r="A79" s="48" t="s">
        <v>367</v>
      </c>
      <c r="B79" s="49">
        <v>180</v>
      </c>
      <c r="C79" s="8">
        <v>123232983.49</v>
      </c>
      <c r="D79" s="8">
        <v>709802.74</v>
      </c>
      <c r="E79" s="8">
        <v>46754.4</v>
      </c>
      <c r="F79" s="8">
        <v>59390.2</v>
      </c>
      <c r="G79" s="8">
        <v>260987.85</v>
      </c>
      <c r="H79" s="8">
        <v>520512.519</v>
      </c>
      <c r="I79" s="8">
        <v>431425.5</v>
      </c>
      <c r="J79" s="8">
        <v>619002.22</v>
      </c>
      <c r="K79" s="8">
        <v>7509801.557</v>
      </c>
      <c r="L79" s="8">
        <v>47191434.466</v>
      </c>
      <c r="M79" s="8">
        <v>75332348.9255</v>
      </c>
      <c r="N79" s="8">
        <v>563717.68</v>
      </c>
      <c r="O79" s="8">
        <v>28581977.87</v>
      </c>
      <c r="P79" s="8">
        <v>754578.6</v>
      </c>
      <c r="Q79" s="8">
        <v>20743228.16</v>
      </c>
      <c r="R79" s="8">
        <v>1537104.47</v>
      </c>
      <c r="S79" s="8">
        <v>200</v>
      </c>
      <c r="T79" s="8">
        <v>15153219.7933</v>
      </c>
      <c r="U79" s="8">
        <v>0</v>
      </c>
      <c r="V79" s="8">
        <v>106791.5</v>
      </c>
      <c r="W79" s="8">
        <v>121748.8662</v>
      </c>
      <c r="X79" s="22"/>
    </row>
    <row r="80" spans="1:24" ht="9.75" customHeight="1">
      <c r="A80" s="48" t="s">
        <v>368</v>
      </c>
      <c r="B80" s="49">
        <v>190</v>
      </c>
      <c r="C80" s="86">
        <v>16338</v>
      </c>
      <c r="D80" s="86">
        <v>5850</v>
      </c>
      <c r="E80" s="86">
        <v>1470</v>
      </c>
      <c r="F80" s="86">
        <v>2907</v>
      </c>
      <c r="G80" s="86">
        <v>1</v>
      </c>
      <c r="H80" s="86">
        <v>2510</v>
      </c>
      <c r="I80" s="86">
        <v>1</v>
      </c>
      <c r="J80" s="86">
        <v>2</v>
      </c>
      <c r="K80" s="86">
        <v>40</v>
      </c>
      <c r="L80" s="86">
        <v>22</v>
      </c>
      <c r="M80" s="86">
        <v>105</v>
      </c>
      <c r="N80" s="86">
        <v>272</v>
      </c>
      <c r="O80" s="86">
        <v>0</v>
      </c>
      <c r="P80" s="86">
        <v>0</v>
      </c>
      <c r="Q80" s="86">
        <v>33</v>
      </c>
      <c r="R80" s="86">
        <v>4</v>
      </c>
      <c r="S80" s="86">
        <v>0</v>
      </c>
      <c r="T80" s="86">
        <v>53</v>
      </c>
      <c r="U80" s="86">
        <v>0</v>
      </c>
      <c r="V80" s="86">
        <v>208</v>
      </c>
      <c r="W80" s="86">
        <v>2860</v>
      </c>
      <c r="X80" s="22"/>
    </row>
    <row r="81" spans="1:24" ht="9.75" customHeight="1">
      <c r="A81" s="48" t="s">
        <v>369</v>
      </c>
      <c r="B81" s="49">
        <v>191</v>
      </c>
      <c r="C81" s="86">
        <v>12731</v>
      </c>
      <c r="D81" s="86">
        <v>5808</v>
      </c>
      <c r="E81" s="86">
        <v>1354</v>
      </c>
      <c r="F81" s="86">
        <v>2898</v>
      </c>
      <c r="G81" s="86">
        <v>0</v>
      </c>
      <c r="H81" s="86">
        <v>1871</v>
      </c>
      <c r="I81" s="86">
        <v>0</v>
      </c>
      <c r="J81" s="86">
        <v>1</v>
      </c>
      <c r="K81" s="86">
        <v>0</v>
      </c>
      <c r="L81" s="86">
        <v>14</v>
      </c>
      <c r="M81" s="86">
        <v>55</v>
      </c>
      <c r="N81" s="86">
        <v>246</v>
      </c>
      <c r="O81" s="86">
        <v>0</v>
      </c>
      <c r="P81" s="86">
        <v>0</v>
      </c>
      <c r="Q81" s="86">
        <v>6</v>
      </c>
      <c r="R81" s="86">
        <v>0</v>
      </c>
      <c r="S81" s="86">
        <v>0</v>
      </c>
      <c r="T81" s="86">
        <v>6</v>
      </c>
      <c r="U81" s="86">
        <v>0</v>
      </c>
      <c r="V81" s="86">
        <v>200</v>
      </c>
      <c r="W81" s="86">
        <v>272</v>
      </c>
      <c r="X81" s="22"/>
    </row>
    <row r="82" spans="1:24" ht="9.75" customHeight="1">
      <c r="A82" s="48" t="s">
        <v>370</v>
      </c>
      <c r="B82" s="49">
        <v>200</v>
      </c>
      <c r="C82" s="8">
        <v>5266614994.0966</v>
      </c>
      <c r="D82" s="8">
        <v>118634630.2121</v>
      </c>
      <c r="E82" s="8">
        <v>90303552.0931</v>
      </c>
      <c r="F82" s="8">
        <v>12439253.9417</v>
      </c>
      <c r="G82" s="8">
        <v>22285947.5092</v>
      </c>
      <c r="H82" s="8">
        <v>76374176.4137</v>
      </c>
      <c r="I82" s="8">
        <v>1545496.49</v>
      </c>
      <c r="J82" s="8">
        <v>6862248.8281</v>
      </c>
      <c r="K82" s="8">
        <v>171918185.4993</v>
      </c>
      <c r="L82" s="8">
        <v>575508316.8755</v>
      </c>
      <c r="M82" s="8">
        <v>990152198.4268</v>
      </c>
      <c r="N82" s="8">
        <v>39833542.2249</v>
      </c>
      <c r="O82" s="8">
        <v>94097792.9</v>
      </c>
      <c r="P82" s="8">
        <v>2752115.28</v>
      </c>
      <c r="Q82" s="8">
        <v>137730406.4055</v>
      </c>
      <c r="R82" s="8">
        <v>14037065.3737</v>
      </c>
      <c r="S82" s="8">
        <v>200</v>
      </c>
      <c r="T82" s="8">
        <v>82153772.0866</v>
      </c>
      <c r="U82" s="8">
        <v>0</v>
      </c>
      <c r="V82" s="8">
        <v>12207280.3</v>
      </c>
      <c r="W82" s="8">
        <v>2817778813.2364</v>
      </c>
      <c r="X82" s="22"/>
    </row>
    <row r="83" spans="1:24" ht="9.75" customHeight="1">
      <c r="A83" s="48" t="s">
        <v>371</v>
      </c>
      <c r="B83" s="49">
        <v>210</v>
      </c>
      <c r="C83" s="8">
        <v>95247.1476</v>
      </c>
      <c r="D83" s="8">
        <v>951.6681</v>
      </c>
      <c r="E83" s="8">
        <v>6025.8768</v>
      </c>
      <c r="F83" s="8">
        <v>44.0963</v>
      </c>
      <c r="G83" s="8">
        <v>0</v>
      </c>
      <c r="H83" s="8">
        <v>47537.9387</v>
      </c>
      <c r="I83" s="8">
        <v>2.2</v>
      </c>
      <c r="J83" s="8">
        <v>881.3</v>
      </c>
      <c r="K83" s="8">
        <v>374.7</v>
      </c>
      <c r="L83" s="8">
        <v>13211.5387</v>
      </c>
      <c r="M83" s="8">
        <v>6368.5591</v>
      </c>
      <c r="N83" s="8">
        <v>427.1583</v>
      </c>
      <c r="O83" s="8">
        <v>0</v>
      </c>
      <c r="P83" s="8">
        <v>0</v>
      </c>
      <c r="Q83" s="8">
        <v>522.161</v>
      </c>
      <c r="R83" s="8">
        <v>1410.9908</v>
      </c>
      <c r="S83" s="8">
        <v>0</v>
      </c>
      <c r="T83" s="8">
        <v>16731.7</v>
      </c>
      <c r="U83" s="8">
        <v>0</v>
      </c>
      <c r="V83" s="8">
        <v>276</v>
      </c>
      <c r="W83" s="8">
        <v>481.2597</v>
      </c>
      <c r="X83" s="22"/>
    </row>
    <row r="84" spans="1:23" ht="12.75">
      <c r="A84" s="15"/>
      <c r="B84" s="15"/>
      <c r="C84" s="15"/>
      <c r="D84" s="15"/>
      <c r="E84" s="15"/>
      <c r="F84" s="15"/>
      <c r="G84" s="15"/>
      <c r="H84" s="15"/>
      <c r="I84" s="15"/>
      <c r="J84" s="15"/>
      <c r="K84" s="15"/>
      <c r="L84" s="15"/>
      <c r="M84" s="15"/>
      <c r="N84" s="15"/>
      <c r="O84" s="15"/>
      <c r="P84" s="15"/>
      <c r="Q84" s="15"/>
      <c r="R84" s="15"/>
      <c r="S84" s="15"/>
      <c r="T84" s="15"/>
      <c r="U84" s="15"/>
      <c r="V84" s="15"/>
      <c r="W84" s="15"/>
    </row>
    <row r="85" spans="1:10" ht="12.75" customHeight="1">
      <c r="A85" s="109" t="s">
        <v>471</v>
      </c>
      <c r="B85" s="109"/>
      <c r="C85" s="109"/>
      <c r="D85" s="109"/>
      <c r="E85" s="109"/>
      <c r="F85" s="109"/>
      <c r="G85" s="109"/>
      <c r="H85" s="109"/>
      <c r="I85" s="109"/>
      <c r="J85" s="53"/>
    </row>
    <row r="86" spans="1:10" ht="12.75">
      <c r="A86" s="109"/>
      <c r="B86" s="109"/>
      <c r="C86" s="109"/>
      <c r="D86" s="109"/>
      <c r="E86" s="109"/>
      <c r="F86" s="109"/>
      <c r="G86" s="109"/>
      <c r="H86" s="109"/>
      <c r="I86" s="109"/>
      <c r="J86" s="53"/>
    </row>
    <row r="87" spans="1:10" ht="12.75">
      <c r="A87" s="109"/>
      <c r="B87" s="109"/>
      <c r="C87" s="109"/>
      <c r="D87" s="109"/>
      <c r="E87" s="109"/>
      <c r="F87" s="109"/>
      <c r="G87" s="109"/>
      <c r="H87" s="109"/>
      <c r="I87" s="109"/>
      <c r="J87" s="53"/>
    </row>
    <row r="88" spans="1:10" ht="12.75" customHeight="1">
      <c r="A88" s="109" t="s">
        <v>373</v>
      </c>
      <c r="B88" s="109"/>
      <c r="C88" s="109"/>
      <c r="D88" s="109"/>
      <c r="E88" s="109"/>
      <c r="F88" s="109"/>
      <c r="G88" s="109"/>
      <c r="H88" s="109"/>
      <c r="I88" s="109"/>
      <c r="J88" s="109"/>
    </row>
    <row r="89" spans="1:10" ht="24" customHeight="1">
      <c r="A89" s="110"/>
      <c r="B89" s="110"/>
      <c r="C89" s="110"/>
      <c r="D89" s="110"/>
      <c r="E89" s="110"/>
      <c r="F89" s="110"/>
      <c r="G89" s="110"/>
      <c r="H89" s="110"/>
      <c r="I89" s="110"/>
      <c r="J89" s="110"/>
    </row>
    <row r="91" spans="2:23" ht="12.75">
      <c r="B91" s="88"/>
      <c r="C91" s="89"/>
      <c r="D91" s="89"/>
      <c r="E91" s="89"/>
      <c r="F91" s="89"/>
      <c r="G91" s="89"/>
      <c r="H91" s="89"/>
      <c r="I91" s="89"/>
      <c r="J91" s="89"/>
      <c r="K91" s="89"/>
      <c r="L91" s="89"/>
      <c r="M91" s="89"/>
      <c r="N91" s="89"/>
      <c r="O91" s="89"/>
      <c r="P91" s="89"/>
      <c r="Q91" s="89"/>
      <c r="R91" s="89"/>
      <c r="S91" s="89"/>
      <c r="T91" s="89"/>
      <c r="U91" s="89"/>
      <c r="V91" s="89"/>
      <c r="W91" s="89"/>
    </row>
    <row r="92" spans="2:23" ht="12.75">
      <c r="B92" s="88"/>
      <c r="C92" s="89"/>
      <c r="D92" s="89"/>
      <c r="E92" s="89"/>
      <c r="F92" s="89"/>
      <c r="G92" s="89"/>
      <c r="H92" s="89"/>
      <c r="I92" s="89"/>
      <c r="J92" s="89"/>
      <c r="K92" s="89"/>
      <c r="L92" s="89"/>
      <c r="M92" s="89"/>
      <c r="N92" s="89"/>
      <c r="O92" s="89"/>
      <c r="P92" s="89"/>
      <c r="Q92" s="89"/>
      <c r="R92" s="89"/>
      <c r="S92" s="89"/>
      <c r="T92" s="89"/>
      <c r="U92" s="89"/>
      <c r="V92" s="89"/>
      <c r="W92" s="89"/>
    </row>
    <row r="93" spans="2:23" ht="12.75">
      <c r="B93" s="90"/>
      <c r="C93" s="90"/>
      <c r="D93" s="90"/>
      <c r="E93" s="90"/>
      <c r="F93" s="90"/>
      <c r="G93" s="90"/>
      <c r="H93" s="90"/>
      <c r="I93" s="90"/>
      <c r="J93" s="90"/>
      <c r="K93" s="90"/>
      <c r="L93" s="90"/>
      <c r="M93" s="90"/>
      <c r="N93" s="90"/>
      <c r="O93" s="90"/>
      <c r="P93" s="90"/>
      <c r="Q93" s="90"/>
      <c r="R93" s="90"/>
      <c r="S93" s="90"/>
      <c r="T93" s="90"/>
      <c r="U93" s="90"/>
      <c r="V93" s="90"/>
      <c r="W93" s="90"/>
    </row>
    <row r="94" spans="2:23" ht="12.75">
      <c r="B94" s="90"/>
      <c r="C94" s="89"/>
      <c r="D94" s="89"/>
      <c r="E94" s="89"/>
      <c r="F94" s="89"/>
      <c r="G94" s="89"/>
      <c r="H94" s="89"/>
      <c r="I94" s="89"/>
      <c r="J94" s="89"/>
      <c r="K94" s="89"/>
      <c r="L94" s="89"/>
      <c r="M94" s="89"/>
      <c r="N94" s="89"/>
      <c r="O94" s="89"/>
      <c r="P94" s="89"/>
      <c r="Q94" s="89"/>
      <c r="R94" s="89"/>
      <c r="S94" s="89"/>
      <c r="T94" s="89"/>
      <c r="U94" s="89"/>
      <c r="V94" s="89"/>
      <c r="W94" s="89"/>
    </row>
    <row r="95" spans="2:23" ht="12.75">
      <c r="B95" s="90"/>
      <c r="C95" s="89"/>
      <c r="D95" s="89"/>
      <c r="E95" s="89"/>
      <c r="F95" s="89"/>
      <c r="G95" s="89"/>
      <c r="H95" s="89"/>
      <c r="I95" s="89"/>
      <c r="J95" s="89"/>
      <c r="K95" s="89"/>
      <c r="L95" s="89"/>
      <c r="M95" s="89"/>
      <c r="N95" s="89"/>
      <c r="O95" s="89"/>
      <c r="P95" s="89"/>
      <c r="Q95" s="89"/>
      <c r="R95" s="89"/>
      <c r="S95" s="89"/>
      <c r="T95" s="89"/>
      <c r="U95" s="89"/>
      <c r="V95" s="89"/>
      <c r="W95" s="89"/>
    </row>
    <row r="96" spans="2:23" ht="12.75">
      <c r="B96" s="90"/>
      <c r="C96" s="90"/>
      <c r="D96" s="90"/>
      <c r="E96" s="90"/>
      <c r="F96" s="90"/>
      <c r="G96" s="90"/>
      <c r="H96" s="90"/>
      <c r="I96" s="90"/>
      <c r="J96" s="90"/>
      <c r="K96" s="90"/>
      <c r="L96" s="90"/>
      <c r="M96" s="90"/>
      <c r="N96" s="90"/>
      <c r="O96" s="90"/>
      <c r="P96" s="90"/>
      <c r="Q96" s="90"/>
      <c r="R96" s="90"/>
      <c r="S96" s="90"/>
      <c r="T96" s="90"/>
      <c r="U96" s="90"/>
      <c r="V96" s="90"/>
      <c r="W96" s="90"/>
    </row>
    <row r="97" spans="2:23" ht="12.75">
      <c r="B97" s="90"/>
      <c r="C97" s="88"/>
      <c r="D97" s="90"/>
      <c r="E97" s="90"/>
      <c r="F97" s="90"/>
      <c r="G97" s="90"/>
      <c r="H97" s="90"/>
      <c r="I97" s="90"/>
      <c r="J97" s="90"/>
      <c r="K97" s="90"/>
      <c r="L97" s="90"/>
      <c r="M97" s="90"/>
      <c r="N97" s="90"/>
      <c r="O97" s="90"/>
      <c r="P97" s="90"/>
      <c r="Q97" s="90"/>
      <c r="R97" s="90"/>
      <c r="S97" s="90"/>
      <c r="T97" s="90"/>
      <c r="U97" s="90"/>
      <c r="V97" s="90"/>
      <c r="W97" s="90"/>
    </row>
    <row r="98" ht="12.75">
      <c r="C98" s="87"/>
    </row>
  </sheetData>
  <mergeCells count="3">
    <mergeCell ref="D4:E4"/>
    <mergeCell ref="A85:I87"/>
    <mergeCell ref="A88:J89"/>
  </mergeCells>
  <printOptions/>
  <pageMargins left="0.17" right="0.17" top="0.36" bottom="0.51" header="0.31"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S95"/>
  <sheetViews>
    <sheetView workbookViewId="0" topLeftCell="A1">
      <selection activeCell="A7" sqref="A7"/>
    </sheetView>
  </sheetViews>
  <sheetFormatPr defaultColWidth="9.00390625" defaultRowHeight="12.75"/>
  <cols>
    <col min="1" max="1" width="61.75390625" style="16" customWidth="1"/>
    <col min="2" max="2" width="6.375" style="16" customWidth="1"/>
    <col min="3" max="3" width="14.875" style="16" customWidth="1"/>
    <col min="4" max="4" width="8.875" style="16" customWidth="1"/>
    <col min="5" max="5" width="10.375" style="16" customWidth="1"/>
    <col min="6" max="6" width="11.00390625" style="16" customWidth="1"/>
    <col min="7" max="7" width="10.875" style="16" customWidth="1"/>
    <col min="8" max="8" width="8.875" style="16" customWidth="1"/>
    <col min="9" max="9" width="15.625" style="16" bestFit="1" customWidth="1"/>
    <col min="10" max="10" width="14.00390625" style="16" bestFit="1" customWidth="1"/>
    <col min="11" max="11" width="9.75390625" style="16" bestFit="1" customWidth="1"/>
    <col min="12" max="13" width="11.25390625" style="16" bestFit="1" customWidth="1"/>
    <col min="14" max="17" width="9.75390625" style="16" bestFit="1" customWidth="1"/>
    <col min="18" max="18" width="10.125" style="16" bestFit="1" customWidth="1"/>
    <col min="19" max="29" width="9.75390625" style="16" bestFit="1" customWidth="1"/>
    <col min="30" max="30" width="12.375" style="16" bestFit="1" customWidth="1"/>
    <col min="31" max="32" width="9.75390625" style="16" bestFit="1" customWidth="1"/>
    <col min="33" max="33" width="10.125" style="16" bestFit="1" customWidth="1"/>
    <col min="34" max="44" width="9.75390625" style="16" bestFit="1" customWidth="1"/>
    <col min="45" max="16384" width="9.125" style="16" customWidth="1"/>
  </cols>
  <sheetData>
    <row r="1" spans="6:7" ht="12.75">
      <c r="F1" s="78" t="s">
        <v>473</v>
      </c>
      <c r="G1" s="78" t="s">
        <v>472</v>
      </c>
    </row>
    <row r="2" ht="12.75" customHeight="1">
      <c r="A2" s="54" t="s">
        <v>374</v>
      </c>
    </row>
    <row r="3" spans="3:6" ht="12.75" customHeight="1">
      <c r="C3" s="55"/>
      <c r="D3" s="56"/>
      <c r="E3" s="57"/>
      <c r="F3" s="58"/>
    </row>
    <row r="4" spans="1:44" ht="12.75" customHeight="1">
      <c r="A4" s="17"/>
      <c r="B4" s="17"/>
      <c r="C4" s="17"/>
      <c r="D4" s="111"/>
      <c r="E4" s="112"/>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5" ht="63.75" customHeight="1">
      <c r="A5" s="21" t="s">
        <v>1</v>
      </c>
      <c r="B5" s="4" t="s">
        <v>2</v>
      </c>
      <c r="C5" s="4" t="s">
        <v>300</v>
      </c>
      <c r="D5" s="59" t="s">
        <v>375</v>
      </c>
      <c r="E5" s="59" t="s">
        <v>376</v>
      </c>
      <c r="F5" s="59" t="s">
        <v>377</v>
      </c>
      <c r="G5" s="59" t="s">
        <v>378</v>
      </c>
      <c r="H5" s="59" t="s">
        <v>379</v>
      </c>
      <c r="I5" s="60" t="s">
        <v>380</v>
      </c>
      <c r="J5" s="60" t="s">
        <v>381</v>
      </c>
      <c r="K5" s="60" t="s">
        <v>382</v>
      </c>
      <c r="L5" s="60" t="s">
        <v>383</v>
      </c>
      <c r="M5" s="60" t="s">
        <v>384</v>
      </c>
      <c r="N5" s="60" t="s">
        <v>385</v>
      </c>
      <c r="O5" s="60" t="s">
        <v>386</v>
      </c>
      <c r="P5" s="60" t="s">
        <v>387</v>
      </c>
      <c r="Q5" s="60" t="s">
        <v>388</v>
      </c>
      <c r="R5" s="61" t="s">
        <v>389</v>
      </c>
      <c r="S5" s="60" t="s">
        <v>390</v>
      </c>
      <c r="T5" s="60" t="s">
        <v>391</v>
      </c>
      <c r="U5" s="23" t="s">
        <v>392</v>
      </c>
      <c r="V5" s="23" t="s">
        <v>393</v>
      </c>
      <c r="W5" s="62" t="s">
        <v>394</v>
      </c>
      <c r="X5" s="62" t="s">
        <v>395</v>
      </c>
      <c r="Y5" s="62" t="s">
        <v>396</v>
      </c>
      <c r="Z5" s="23" t="s">
        <v>397</v>
      </c>
      <c r="AA5" s="23" t="s">
        <v>398</v>
      </c>
      <c r="AB5" s="23" t="s">
        <v>399</v>
      </c>
      <c r="AC5" s="23" t="s">
        <v>400</v>
      </c>
      <c r="AD5" s="23" t="s">
        <v>401</v>
      </c>
      <c r="AE5" s="23" t="s">
        <v>402</v>
      </c>
      <c r="AF5" s="23" t="s">
        <v>403</v>
      </c>
      <c r="AG5" s="60" t="s">
        <v>404</v>
      </c>
      <c r="AH5" s="60" t="s">
        <v>405</v>
      </c>
      <c r="AI5" s="60" t="s">
        <v>406</v>
      </c>
      <c r="AJ5" s="60" t="s">
        <v>407</v>
      </c>
      <c r="AK5" s="60" t="s">
        <v>408</v>
      </c>
      <c r="AL5" s="60" t="s">
        <v>409</v>
      </c>
      <c r="AM5" s="60" t="s">
        <v>410</v>
      </c>
      <c r="AN5" s="60" t="s">
        <v>411</v>
      </c>
      <c r="AO5" s="60" t="s">
        <v>412</v>
      </c>
      <c r="AP5" s="60" t="s">
        <v>413</v>
      </c>
      <c r="AQ5" s="60" t="s">
        <v>414</v>
      </c>
      <c r="AR5" s="60" t="s">
        <v>415</v>
      </c>
      <c r="AS5" s="22"/>
    </row>
    <row r="6" spans="1:45" ht="12.75" customHeight="1">
      <c r="A6" s="63">
        <v>1</v>
      </c>
      <c r="B6" s="63">
        <v>2</v>
      </c>
      <c r="C6" s="63">
        <v>3</v>
      </c>
      <c r="D6" s="63">
        <v>4</v>
      </c>
      <c r="E6" s="63">
        <v>5</v>
      </c>
      <c r="F6" s="63">
        <v>6</v>
      </c>
      <c r="G6" s="63">
        <v>7</v>
      </c>
      <c r="H6" s="63">
        <v>8</v>
      </c>
      <c r="I6" s="63">
        <v>9</v>
      </c>
      <c r="J6" s="63">
        <v>10</v>
      </c>
      <c r="K6" s="63">
        <v>11</v>
      </c>
      <c r="L6" s="63">
        <v>12</v>
      </c>
      <c r="M6" s="63">
        <v>13</v>
      </c>
      <c r="N6" s="63">
        <v>14</v>
      </c>
      <c r="O6" s="63">
        <v>15</v>
      </c>
      <c r="P6" s="63">
        <v>16</v>
      </c>
      <c r="Q6" s="63">
        <v>17</v>
      </c>
      <c r="R6" s="63">
        <v>18</v>
      </c>
      <c r="S6" s="63">
        <v>19</v>
      </c>
      <c r="T6" s="63">
        <v>20</v>
      </c>
      <c r="U6" s="14" t="s">
        <v>416</v>
      </c>
      <c r="V6" s="14" t="s">
        <v>417</v>
      </c>
      <c r="W6" s="14" t="s">
        <v>418</v>
      </c>
      <c r="X6" s="14" t="s">
        <v>419</v>
      </c>
      <c r="Y6" s="14" t="s">
        <v>420</v>
      </c>
      <c r="Z6" s="14" t="s">
        <v>421</v>
      </c>
      <c r="AA6" s="14" t="s">
        <v>422</v>
      </c>
      <c r="AB6" s="14" t="s">
        <v>423</v>
      </c>
      <c r="AC6" s="14" t="s">
        <v>424</v>
      </c>
      <c r="AD6" s="14" t="s">
        <v>425</v>
      </c>
      <c r="AE6" s="14" t="s">
        <v>426</v>
      </c>
      <c r="AF6" s="14" t="s">
        <v>427</v>
      </c>
      <c r="AG6" s="14" t="s">
        <v>428</v>
      </c>
      <c r="AH6" s="14" t="s">
        <v>429</v>
      </c>
      <c r="AI6" s="14" t="s">
        <v>430</v>
      </c>
      <c r="AJ6" s="14" t="s">
        <v>431</v>
      </c>
      <c r="AK6" s="14" t="s">
        <v>432</v>
      </c>
      <c r="AL6" s="14" t="s">
        <v>433</v>
      </c>
      <c r="AM6" s="14" t="s">
        <v>434</v>
      </c>
      <c r="AN6" s="14" t="s">
        <v>435</v>
      </c>
      <c r="AO6" s="14" t="s">
        <v>436</v>
      </c>
      <c r="AP6" s="14" t="s">
        <v>437</v>
      </c>
      <c r="AQ6" s="14" t="s">
        <v>438</v>
      </c>
      <c r="AR6" s="14" t="s">
        <v>439</v>
      </c>
      <c r="AS6" s="22"/>
    </row>
    <row r="7" spans="1:44" ht="12.75">
      <c r="A7" s="36" t="s">
        <v>321</v>
      </c>
      <c r="B7" s="52" t="s">
        <v>372</v>
      </c>
      <c r="C7" s="81">
        <f>C10-C19</f>
        <v>2459109.3151999996</v>
      </c>
      <c r="D7" s="81">
        <f aca="true" t="shared" si="0" ref="D7:AR7">D10-D19</f>
        <v>2853.2000000000003</v>
      </c>
      <c r="E7" s="81">
        <f t="shared" si="0"/>
        <v>92.2</v>
      </c>
      <c r="F7" s="81">
        <f t="shared" si="0"/>
        <v>55473.5184</v>
      </c>
      <c r="G7" s="81">
        <f t="shared" si="0"/>
        <v>0</v>
      </c>
      <c r="H7" s="81">
        <f t="shared" si="0"/>
        <v>132.3</v>
      </c>
      <c r="I7" s="81">
        <f t="shared" si="0"/>
        <v>125213.0424</v>
      </c>
      <c r="J7" s="81">
        <f t="shared" si="0"/>
        <v>213334.6177</v>
      </c>
      <c r="K7" s="81">
        <f t="shared" si="0"/>
        <v>0</v>
      </c>
      <c r="L7" s="81">
        <f t="shared" si="0"/>
        <v>1680044.3499999999</v>
      </c>
      <c r="M7" s="81">
        <f t="shared" si="0"/>
        <v>230754.97830000002</v>
      </c>
      <c r="N7" s="81">
        <f t="shared" si="0"/>
        <v>0</v>
      </c>
      <c r="O7" s="81">
        <f t="shared" si="0"/>
        <v>364.2</v>
      </c>
      <c r="P7" s="81">
        <f t="shared" si="0"/>
        <v>64272.384000000005</v>
      </c>
      <c r="Q7" s="81">
        <f t="shared" si="0"/>
        <v>0</v>
      </c>
      <c r="R7" s="81">
        <f t="shared" si="0"/>
        <v>28505.2581</v>
      </c>
      <c r="S7" s="81">
        <f t="shared" si="0"/>
        <v>0</v>
      </c>
      <c r="T7" s="81">
        <f t="shared" si="0"/>
        <v>0</v>
      </c>
      <c r="U7" s="81">
        <f t="shared" si="0"/>
        <v>0</v>
      </c>
      <c r="V7" s="81">
        <f t="shared" si="0"/>
        <v>0</v>
      </c>
      <c r="W7" s="81">
        <f t="shared" si="0"/>
        <v>55.3</v>
      </c>
      <c r="X7" s="81">
        <f t="shared" si="0"/>
        <v>52.1</v>
      </c>
      <c r="Y7" s="81">
        <f t="shared" si="0"/>
        <v>0</v>
      </c>
      <c r="Z7" s="81">
        <f t="shared" si="0"/>
        <v>0</v>
      </c>
      <c r="AA7" s="81">
        <f t="shared" si="0"/>
        <v>0</v>
      </c>
      <c r="AB7" s="81">
        <f t="shared" si="0"/>
        <v>0</v>
      </c>
      <c r="AC7" s="81">
        <f t="shared" si="0"/>
        <v>0</v>
      </c>
      <c r="AD7" s="81">
        <f t="shared" si="0"/>
        <v>48357.887</v>
      </c>
      <c r="AE7" s="81">
        <f t="shared" si="0"/>
        <v>3512.9</v>
      </c>
      <c r="AF7" s="81">
        <f t="shared" si="0"/>
        <v>30.746</v>
      </c>
      <c r="AG7" s="81">
        <f t="shared" si="0"/>
        <v>5113.633</v>
      </c>
      <c r="AH7" s="81">
        <f t="shared" si="0"/>
        <v>73</v>
      </c>
      <c r="AI7" s="81">
        <f t="shared" si="0"/>
        <v>0</v>
      </c>
      <c r="AJ7" s="81">
        <f t="shared" si="0"/>
        <v>0</v>
      </c>
      <c r="AK7" s="81">
        <f t="shared" si="0"/>
        <v>0</v>
      </c>
      <c r="AL7" s="81">
        <f t="shared" si="0"/>
        <v>0</v>
      </c>
      <c r="AM7" s="81">
        <f t="shared" si="0"/>
        <v>677.8</v>
      </c>
      <c r="AN7" s="81">
        <f t="shared" si="0"/>
        <v>0</v>
      </c>
      <c r="AO7" s="81">
        <f t="shared" si="0"/>
        <v>0</v>
      </c>
      <c r="AP7" s="81">
        <f t="shared" si="0"/>
        <v>0</v>
      </c>
      <c r="AQ7" s="81">
        <f t="shared" si="0"/>
        <v>195.9</v>
      </c>
      <c r="AR7" s="81">
        <f t="shared" si="0"/>
        <v>0</v>
      </c>
    </row>
    <row r="8" spans="1:44" ht="12.75">
      <c r="A8" s="36" t="s">
        <v>297</v>
      </c>
      <c r="B8" s="52"/>
      <c r="C8" s="81">
        <f>C7-(C28-(C30-C32))</f>
        <v>2328159.6576999994</v>
      </c>
      <c r="D8" s="81">
        <f aca="true" t="shared" si="1" ref="D8:AR8">D7-(D28-(D30-D32))</f>
        <v>2853.2000000000003</v>
      </c>
      <c r="E8" s="81">
        <f t="shared" si="1"/>
        <v>92.2</v>
      </c>
      <c r="F8" s="81">
        <f t="shared" si="1"/>
        <v>50324.5084</v>
      </c>
      <c r="G8" s="81">
        <f t="shared" si="1"/>
        <v>0</v>
      </c>
      <c r="H8" s="81">
        <f t="shared" si="1"/>
        <v>132.3</v>
      </c>
      <c r="I8" s="81">
        <f t="shared" si="1"/>
        <v>117496.5124</v>
      </c>
      <c r="J8" s="81">
        <f t="shared" si="1"/>
        <v>164751.6225</v>
      </c>
      <c r="K8" s="81">
        <f t="shared" si="1"/>
        <v>0</v>
      </c>
      <c r="L8" s="81">
        <f t="shared" si="1"/>
        <v>1628039.5502999998</v>
      </c>
      <c r="M8" s="81">
        <f t="shared" si="1"/>
        <v>223784.80570000003</v>
      </c>
      <c r="N8" s="81">
        <f t="shared" si="1"/>
        <v>0</v>
      </c>
      <c r="O8" s="81">
        <f t="shared" si="1"/>
        <v>290.6</v>
      </c>
      <c r="P8" s="81">
        <f t="shared" si="1"/>
        <v>63759.18400000001</v>
      </c>
      <c r="Q8" s="81">
        <f t="shared" si="1"/>
        <v>0</v>
      </c>
      <c r="R8" s="81">
        <f t="shared" si="1"/>
        <v>24526.1681</v>
      </c>
      <c r="S8" s="81">
        <f t="shared" si="1"/>
        <v>0</v>
      </c>
      <c r="T8" s="81">
        <f t="shared" si="1"/>
        <v>0</v>
      </c>
      <c r="U8" s="81">
        <f t="shared" si="1"/>
        <v>0</v>
      </c>
      <c r="V8" s="81">
        <f t="shared" si="1"/>
        <v>0</v>
      </c>
      <c r="W8" s="81">
        <f t="shared" si="1"/>
        <v>55.3</v>
      </c>
      <c r="X8" s="81">
        <f t="shared" si="1"/>
        <v>52.1</v>
      </c>
      <c r="Y8" s="81">
        <f t="shared" si="1"/>
        <v>0</v>
      </c>
      <c r="Z8" s="81">
        <f t="shared" si="1"/>
        <v>0</v>
      </c>
      <c r="AA8" s="81">
        <f t="shared" si="1"/>
        <v>0</v>
      </c>
      <c r="AB8" s="81">
        <f t="shared" si="1"/>
        <v>0</v>
      </c>
      <c r="AC8" s="81">
        <f t="shared" si="1"/>
        <v>0</v>
      </c>
      <c r="AD8" s="81">
        <f t="shared" si="1"/>
        <v>42513.427</v>
      </c>
      <c r="AE8" s="81">
        <f t="shared" si="1"/>
        <v>3512.9</v>
      </c>
      <c r="AF8" s="81">
        <f t="shared" si="1"/>
        <v>30.746</v>
      </c>
      <c r="AG8" s="81">
        <f t="shared" si="1"/>
        <v>5113.633</v>
      </c>
      <c r="AH8" s="81">
        <f t="shared" si="1"/>
        <v>65.3</v>
      </c>
      <c r="AI8" s="81">
        <f t="shared" si="1"/>
        <v>0</v>
      </c>
      <c r="AJ8" s="81">
        <f t="shared" si="1"/>
        <v>0</v>
      </c>
      <c r="AK8" s="81">
        <f t="shared" si="1"/>
        <v>0</v>
      </c>
      <c r="AL8" s="81">
        <f t="shared" si="1"/>
        <v>0</v>
      </c>
      <c r="AM8" s="81">
        <f t="shared" si="1"/>
        <v>677.8</v>
      </c>
      <c r="AN8" s="81">
        <f t="shared" si="1"/>
        <v>0</v>
      </c>
      <c r="AO8" s="81">
        <f t="shared" si="1"/>
        <v>0</v>
      </c>
      <c r="AP8" s="81">
        <f t="shared" si="1"/>
        <v>0</v>
      </c>
      <c r="AQ8" s="81">
        <f t="shared" si="1"/>
        <v>87.80000000000001</v>
      </c>
      <c r="AR8" s="81">
        <f t="shared" si="1"/>
        <v>0</v>
      </c>
    </row>
    <row r="9" spans="1:44" ht="12.75">
      <c r="A9" s="36" t="s">
        <v>298</v>
      </c>
      <c r="B9" s="52"/>
      <c r="C9" s="81">
        <f>C44-(C53-C54)</f>
        <v>733577.4404000001</v>
      </c>
      <c r="D9" s="81">
        <f aca="true" t="shared" si="2" ref="D9:AR9">D44-(D53-D54)</f>
        <v>1055.8</v>
      </c>
      <c r="E9" s="81">
        <f t="shared" si="2"/>
        <v>0</v>
      </c>
      <c r="F9" s="81">
        <f t="shared" si="2"/>
        <v>46.8</v>
      </c>
      <c r="G9" s="81">
        <f t="shared" si="2"/>
        <v>0</v>
      </c>
      <c r="H9" s="81">
        <f t="shared" si="2"/>
        <v>0.3</v>
      </c>
      <c r="I9" s="81">
        <f t="shared" si="2"/>
        <v>2891.093</v>
      </c>
      <c r="J9" s="81">
        <f t="shared" si="2"/>
        <v>9681.45</v>
      </c>
      <c r="K9" s="81">
        <f t="shared" si="2"/>
        <v>0</v>
      </c>
      <c r="L9" s="81">
        <f t="shared" si="2"/>
        <v>653160.5947</v>
      </c>
      <c r="M9" s="81">
        <f t="shared" si="2"/>
        <v>66139.0267</v>
      </c>
      <c r="N9" s="81">
        <f t="shared" si="2"/>
        <v>0</v>
      </c>
      <c r="O9" s="81">
        <f t="shared" si="2"/>
        <v>0</v>
      </c>
      <c r="P9" s="81">
        <f t="shared" si="2"/>
        <v>0.176</v>
      </c>
      <c r="Q9" s="81">
        <f t="shared" si="2"/>
        <v>0</v>
      </c>
      <c r="R9" s="81">
        <f t="shared" si="2"/>
        <v>155.9</v>
      </c>
      <c r="S9" s="81">
        <f t="shared" si="2"/>
        <v>0</v>
      </c>
      <c r="T9" s="81">
        <f t="shared" si="2"/>
        <v>0</v>
      </c>
      <c r="U9" s="81">
        <f t="shared" si="2"/>
        <v>0</v>
      </c>
      <c r="V9" s="81">
        <f t="shared" si="2"/>
        <v>0</v>
      </c>
      <c r="W9" s="81">
        <f t="shared" si="2"/>
        <v>0</v>
      </c>
      <c r="X9" s="81">
        <f t="shared" si="2"/>
        <v>0</v>
      </c>
      <c r="Y9" s="81">
        <f t="shared" si="2"/>
        <v>0</v>
      </c>
      <c r="Z9" s="81">
        <f t="shared" si="2"/>
        <v>0</v>
      </c>
      <c r="AA9" s="81">
        <f t="shared" si="2"/>
        <v>0</v>
      </c>
      <c r="AB9" s="81">
        <f t="shared" si="2"/>
        <v>0</v>
      </c>
      <c r="AC9" s="81">
        <f t="shared" si="2"/>
        <v>0</v>
      </c>
      <c r="AD9" s="81">
        <f t="shared" si="2"/>
        <v>164.2</v>
      </c>
      <c r="AE9" s="81">
        <f t="shared" si="2"/>
        <v>253.4</v>
      </c>
      <c r="AF9" s="81">
        <f t="shared" si="2"/>
        <v>0</v>
      </c>
      <c r="AG9" s="81">
        <f t="shared" si="2"/>
        <v>22</v>
      </c>
      <c r="AH9" s="81">
        <f t="shared" si="2"/>
        <v>6.7</v>
      </c>
      <c r="AI9" s="81">
        <f t="shared" si="2"/>
        <v>0</v>
      </c>
      <c r="AJ9" s="81">
        <f t="shared" si="2"/>
        <v>0</v>
      </c>
      <c r="AK9" s="81">
        <f t="shared" si="2"/>
        <v>0</v>
      </c>
      <c r="AL9" s="81">
        <f t="shared" si="2"/>
        <v>0</v>
      </c>
      <c r="AM9" s="81">
        <f t="shared" si="2"/>
        <v>0</v>
      </c>
      <c r="AN9" s="81">
        <f t="shared" si="2"/>
        <v>0</v>
      </c>
      <c r="AO9" s="81">
        <f t="shared" si="2"/>
        <v>0</v>
      </c>
      <c r="AP9" s="81">
        <f t="shared" si="2"/>
        <v>0</v>
      </c>
      <c r="AQ9" s="81">
        <f t="shared" si="2"/>
        <v>0</v>
      </c>
      <c r="AR9" s="81">
        <f t="shared" si="2"/>
        <v>0</v>
      </c>
    </row>
    <row r="10" spans="1:45" ht="9.75" customHeight="1">
      <c r="A10" s="48" t="s">
        <v>321</v>
      </c>
      <c r="B10" s="9" t="s">
        <v>17</v>
      </c>
      <c r="C10" s="8">
        <v>2509085.3902</v>
      </c>
      <c r="D10" s="8">
        <v>2871.8</v>
      </c>
      <c r="E10" s="8">
        <v>92.2</v>
      </c>
      <c r="F10" s="8">
        <v>55541.6333</v>
      </c>
      <c r="G10" s="8">
        <v>0</v>
      </c>
      <c r="H10" s="8">
        <v>132.3</v>
      </c>
      <c r="I10" s="8">
        <v>125491.5723</v>
      </c>
      <c r="J10" s="8">
        <v>245156.2246</v>
      </c>
      <c r="K10" s="8">
        <v>0</v>
      </c>
      <c r="L10" s="8">
        <v>1693962.7558</v>
      </c>
      <c r="M10" s="8">
        <v>234086.3121</v>
      </c>
      <c r="N10" s="8">
        <v>0</v>
      </c>
      <c r="O10" s="8">
        <v>364.2</v>
      </c>
      <c r="P10" s="8">
        <v>64317.584</v>
      </c>
      <c r="Q10" s="8">
        <v>0</v>
      </c>
      <c r="R10" s="8">
        <v>28572.3597</v>
      </c>
      <c r="S10" s="8">
        <v>0</v>
      </c>
      <c r="T10" s="8">
        <v>0</v>
      </c>
      <c r="U10" s="8">
        <v>0</v>
      </c>
      <c r="V10" s="8">
        <v>0</v>
      </c>
      <c r="W10" s="8">
        <v>55.3</v>
      </c>
      <c r="X10" s="8">
        <v>52.1</v>
      </c>
      <c r="Y10" s="8">
        <v>0</v>
      </c>
      <c r="Z10" s="8">
        <v>0</v>
      </c>
      <c r="AA10" s="8">
        <v>0</v>
      </c>
      <c r="AB10" s="8">
        <v>0</v>
      </c>
      <c r="AC10" s="8">
        <v>0</v>
      </c>
      <c r="AD10" s="8">
        <v>48784.3183</v>
      </c>
      <c r="AE10" s="8">
        <v>3512.9</v>
      </c>
      <c r="AF10" s="8">
        <v>30.746</v>
      </c>
      <c r="AG10" s="8">
        <v>5114.384</v>
      </c>
      <c r="AH10" s="8">
        <v>73</v>
      </c>
      <c r="AI10" s="8">
        <v>0</v>
      </c>
      <c r="AJ10" s="8">
        <v>0</v>
      </c>
      <c r="AK10" s="8">
        <v>0</v>
      </c>
      <c r="AL10" s="8">
        <v>0</v>
      </c>
      <c r="AM10" s="8">
        <v>677.8</v>
      </c>
      <c r="AN10" s="8">
        <v>0</v>
      </c>
      <c r="AO10" s="8">
        <v>0</v>
      </c>
      <c r="AP10" s="8">
        <v>0</v>
      </c>
      <c r="AQ10" s="8">
        <v>195.9</v>
      </c>
      <c r="AR10" s="8">
        <v>0</v>
      </c>
      <c r="AS10" s="22"/>
    </row>
    <row r="11" spans="1:45" ht="9.75" customHeight="1">
      <c r="A11" s="48" t="s">
        <v>322</v>
      </c>
      <c r="B11" s="9" t="s">
        <v>19</v>
      </c>
      <c r="C11" s="8">
        <v>2460808.8964</v>
      </c>
      <c r="D11" s="8">
        <v>335.1</v>
      </c>
      <c r="E11" s="8">
        <v>92.2</v>
      </c>
      <c r="F11" s="8">
        <v>55541.6333</v>
      </c>
      <c r="G11" s="8">
        <v>0</v>
      </c>
      <c r="H11" s="8">
        <v>132.3</v>
      </c>
      <c r="I11" s="8">
        <v>125484.9723</v>
      </c>
      <c r="J11" s="8">
        <v>221854.6246</v>
      </c>
      <c r="K11" s="8">
        <v>0</v>
      </c>
      <c r="L11" s="8">
        <v>1679922.2408</v>
      </c>
      <c r="M11" s="8">
        <v>234061.3121</v>
      </c>
      <c r="N11" s="8">
        <v>0</v>
      </c>
      <c r="O11" s="8">
        <v>364.2</v>
      </c>
      <c r="P11" s="8">
        <v>57625.714</v>
      </c>
      <c r="Q11" s="8">
        <v>0</v>
      </c>
      <c r="R11" s="8">
        <v>28572.3597</v>
      </c>
      <c r="S11" s="8">
        <v>0</v>
      </c>
      <c r="T11" s="8">
        <v>0</v>
      </c>
      <c r="U11" s="8">
        <v>0</v>
      </c>
      <c r="V11" s="8">
        <v>0</v>
      </c>
      <c r="W11" s="8">
        <v>55.3</v>
      </c>
      <c r="X11" s="8">
        <v>52.1</v>
      </c>
      <c r="Y11" s="8">
        <v>0</v>
      </c>
      <c r="Z11" s="8">
        <v>0</v>
      </c>
      <c r="AA11" s="8">
        <v>0</v>
      </c>
      <c r="AB11" s="8">
        <v>0</v>
      </c>
      <c r="AC11" s="8">
        <v>0</v>
      </c>
      <c r="AD11" s="8">
        <v>47110.3266</v>
      </c>
      <c r="AE11" s="8">
        <v>3512.9</v>
      </c>
      <c r="AF11" s="8">
        <v>30.746</v>
      </c>
      <c r="AG11" s="8">
        <v>5114.167</v>
      </c>
      <c r="AH11" s="8">
        <v>73</v>
      </c>
      <c r="AI11" s="8">
        <v>0</v>
      </c>
      <c r="AJ11" s="8">
        <v>0</v>
      </c>
      <c r="AK11" s="8">
        <v>0</v>
      </c>
      <c r="AL11" s="8">
        <v>0</v>
      </c>
      <c r="AM11" s="8">
        <v>677.8</v>
      </c>
      <c r="AN11" s="8">
        <v>0</v>
      </c>
      <c r="AO11" s="8">
        <v>0</v>
      </c>
      <c r="AP11" s="8">
        <v>0</v>
      </c>
      <c r="AQ11" s="8">
        <v>195.9</v>
      </c>
      <c r="AR11" s="8">
        <v>0</v>
      </c>
      <c r="AS11" s="22"/>
    </row>
    <row r="12" spans="1:45" ht="9.75" customHeight="1">
      <c r="A12" s="48" t="s">
        <v>219</v>
      </c>
      <c r="B12" s="9" t="s">
        <v>21</v>
      </c>
      <c r="C12" s="8">
        <v>1540076.6105</v>
      </c>
      <c r="D12" s="8">
        <v>310.5</v>
      </c>
      <c r="E12" s="8">
        <v>1.8</v>
      </c>
      <c r="F12" s="8">
        <v>564.663</v>
      </c>
      <c r="G12" s="8">
        <v>0</v>
      </c>
      <c r="H12" s="8">
        <v>0.9</v>
      </c>
      <c r="I12" s="8">
        <v>43673.3152</v>
      </c>
      <c r="J12" s="8">
        <v>1427.8027</v>
      </c>
      <c r="K12" s="8">
        <v>0</v>
      </c>
      <c r="L12" s="8">
        <v>1336462.8169</v>
      </c>
      <c r="M12" s="8">
        <v>149637.9782</v>
      </c>
      <c r="N12" s="8">
        <v>0</v>
      </c>
      <c r="O12" s="8">
        <v>0</v>
      </c>
      <c r="P12" s="8">
        <v>1736</v>
      </c>
      <c r="Q12" s="8">
        <v>0</v>
      </c>
      <c r="R12" s="8">
        <v>1032.9572</v>
      </c>
      <c r="S12" s="8">
        <v>0</v>
      </c>
      <c r="T12" s="8">
        <v>0</v>
      </c>
      <c r="U12" s="8">
        <v>0</v>
      </c>
      <c r="V12" s="8">
        <v>0</v>
      </c>
      <c r="W12" s="8">
        <v>19.6</v>
      </c>
      <c r="X12" s="8">
        <v>0</v>
      </c>
      <c r="Y12" s="8">
        <v>0</v>
      </c>
      <c r="Z12" s="8">
        <v>0</v>
      </c>
      <c r="AA12" s="8">
        <v>0</v>
      </c>
      <c r="AB12" s="8">
        <v>0</v>
      </c>
      <c r="AC12" s="8">
        <v>0</v>
      </c>
      <c r="AD12" s="8">
        <v>419.0733</v>
      </c>
      <c r="AE12" s="8">
        <v>1.9</v>
      </c>
      <c r="AF12" s="8">
        <v>25.376</v>
      </c>
      <c r="AG12" s="8">
        <v>4704.128</v>
      </c>
      <c r="AH12" s="8">
        <v>0</v>
      </c>
      <c r="AI12" s="8">
        <v>0</v>
      </c>
      <c r="AJ12" s="8">
        <v>0</v>
      </c>
      <c r="AK12" s="8">
        <v>0</v>
      </c>
      <c r="AL12" s="8">
        <v>0</v>
      </c>
      <c r="AM12" s="8">
        <v>57.8</v>
      </c>
      <c r="AN12" s="8">
        <v>0</v>
      </c>
      <c r="AO12" s="8">
        <v>0</v>
      </c>
      <c r="AP12" s="8">
        <v>0</v>
      </c>
      <c r="AQ12" s="8">
        <v>0</v>
      </c>
      <c r="AR12" s="8">
        <v>0</v>
      </c>
      <c r="AS12" s="22"/>
    </row>
    <row r="13" spans="1:45" ht="9.75" customHeight="1">
      <c r="A13" s="50" t="s">
        <v>323</v>
      </c>
      <c r="B13" s="9" t="s">
        <v>23</v>
      </c>
      <c r="C13" s="8">
        <v>787836.7699</v>
      </c>
      <c r="D13" s="8">
        <v>24.6</v>
      </c>
      <c r="E13" s="8">
        <v>90.4</v>
      </c>
      <c r="F13" s="8">
        <v>49057.2003</v>
      </c>
      <c r="G13" s="8">
        <v>0</v>
      </c>
      <c r="H13" s="8">
        <v>131.4</v>
      </c>
      <c r="I13" s="8">
        <v>74834.4571</v>
      </c>
      <c r="J13" s="8">
        <v>151560.1075</v>
      </c>
      <c r="K13" s="8">
        <v>0</v>
      </c>
      <c r="L13" s="8">
        <v>312662.9839</v>
      </c>
      <c r="M13" s="8">
        <v>76514.1039</v>
      </c>
      <c r="N13" s="8">
        <v>0</v>
      </c>
      <c r="O13" s="8">
        <v>364.2</v>
      </c>
      <c r="P13" s="8">
        <v>55408.56</v>
      </c>
      <c r="Q13" s="8">
        <v>0</v>
      </c>
      <c r="R13" s="8">
        <v>21687.9024</v>
      </c>
      <c r="S13" s="8">
        <v>0</v>
      </c>
      <c r="T13" s="8">
        <v>0</v>
      </c>
      <c r="U13" s="8">
        <v>0</v>
      </c>
      <c r="V13" s="8">
        <v>0</v>
      </c>
      <c r="W13" s="8">
        <v>35.7</v>
      </c>
      <c r="X13" s="8">
        <v>52.1</v>
      </c>
      <c r="Y13" s="8">
        <v>0</v>
      </c>
      <c r="Z13" s="8">
        <v>0</v>
      </c>
      <c r="AA13" s="8">
        <v>0</v>
      </c>
      <c r="AB13" s="8">
        <v>0</v>
      </c>
      <c r="AC13" s="8">
        <v>0</v>
      </c>
      <c r="AD13" s="8">
        <v>40605.4758</v>
      </c>
      <c r="AE13" s="8">
        <v>3511</v>
      </c>
      <c r="AF13" s="8">
        <v>5.34</v>
      </c>
      <c r="AG13" s="8">
        <v>410.039</v>
      </c>
      <c r="AH13" s="8">
        <v>65.3</v>
      </c>
      <c r="AI13" s="8">
        <v>0</v>
      </c>
      <c r="AJ13" s="8">
        <v>0</v>
      </c>
      <c r="AK13" s="8">
        <v>0</v>
      </c>
      <c r="AL13" s="8">
        <v>0</v>
      </c>
      <c r="AM13" s="8">
        <v>620</v>
      </c>
      <c r="AN13" s="8">
        <v>0</v>
      </c>
      <c r="AO13" s="8">
        <v>0</v>
      </c>
      <c r="AP13" s="8">
        <v>0</v>
      </c>
      <c r="AQ13" s="8">
        <v>195.9</v>
      </c>
      <c r="AR13" s="8">
        <v>0</v>
      </c>
      <c r="AS13" s="22"/>
    </row>
    <row r="14" spans="1:45" ht="9.75" customHeight="1">
      <c r="A14" s="48" t="s">
        <v>22</v>
      </c>
      <c r="B14" s="9" t="s">
        <v>25</v>
      </c>
      <c r="C14" s="8">
        <v>132895.446</v>
      </c>
      <c r="D14" s="8">
        <v>0</v>
      </c>
      <c r="E14" s="8">
        <v>0</v>
      </c>
      <c r="F14" s="8">
        <v>5919.8</v>
      </c>
      <c r="G14" s="8">
        <v>0</v>
      </c>
      <c r="H14" s="8">
        <v>0</v>
      </c>
      <c r="I14" s="8">
        <v>6977.1</v>
      </c>
      <c r="J14" s="8">
        <v>68866.7144</v>
      </c>
      <c r="K14" s="8">
        <v>0</v>
      </c>
      <c r="L14" s="8">
        <v>30796.47</v>
      </c>
      <c r="M14" s="8">
        <v>7909.23</v>
      </c>
      <c r="N14" s="8">
        <v>0</v>
      </c>
      <c r="O14" s="8">
        <v>0</v>
      </c>
      <c r="P14" s="8">
        <v>481.154</v>
      </c>
      <c r="Q14" s="8">
        <v>0</v>
      </c>
      <c r="R14" s="8">
        <v>5851.5</v>
      </c>
      <c r="S14" s="8">
        <v>0</v>
      </c>
      <c r="T14" s="8">
        <v>0</v>
      </c>
      <c r="U14" s="8">
        <v>0</v>
      </c>
      <c r="V14" s="8">
        <v>0</v>
      </c>
      <c r="W14" s="8">
        <v>0</v>
      </c>
      <c r="X14" s="8">
        <v>0</v>
      </c>
      <c r="Y14" s="8">
        <v>0</v>
      </c>
      <c r="Z14" s="8">
        <v>0</v>
      </c>
      <c r="AA14" s="8">
        <v>0</v>
      </c>
      <c r="AB14" s="8">
        <v>0</v>
      </c>
      <c r="AC14" s="8">
        <v>0</v>
      </c>
      <c r="AD14" s="8">
        <v>6085.7776</v>
      </c>
      <c r="AE14" s="8">
        <v>0</v>
      </c>
      <c r="AF14" s="8">
        <v>0</v>
      </c>
      <c r="AG14" s="8">
        <v>0</v>
      </c>
      <c r="AH14" s="8">
        <v>7.7</v>
      </c>
      <c r="AI14" s="8">
        <v>0</v>
      </c>
      <c r="AJ14" s="8">
        <v>0</v>
      </c>
      <c r="AK14" s="8">
        <v>0</v>
      </c>
      <c r="AL14" s="8">
        <v>0</v>
      </c>
      <c r="AM14" s="8">
        <v>0</v>
      </c>
      <c r="AN14" s="8">
        <v>0</v>
      </c>
      <c r="AO14" s="8">
        <v>0</v>
      </c>
      <c r="AP14" s="8">
        <v>0</v>
      </c>
      <c r="AQ14" s="8">
        <v>0</v>
      </c>
      <c r="AR14" s="8">
        <v>0</v>
      </c>
      <c r="AS14" s="22"/>
    </row>
    <row r="15" spans="1:45" ht="9.75" customHeight="1">
      <c r="A15" s="48" t="s">
        <v>324</v>
      </c>
      <c r="B15" s="9" t="s">
        <v>223</v>
      </c>
      <c r="C15" s="8">
        <v>48276.4938</v>
      </c>
      <c r="D15" s="8">
        <v>2536.7</v>
      </c>
      <c r="E15" s="8">
        <v>0</v>
      </c>
      <c r="F15" s="8">
        <v>0</v>
      </c>
      <c r="G15" s="8">
        <v>0</v>
      </c>
      <c r="H15" s="8">
        <v>0</v>
      </c>
      <c r="I15" s="8">
        <v>6.6</v>
      </c>
      <c r="J15" s="8">
        <v>23301.6</v>
      </c>
      <c r="K15" s="8">
        <v>0</v>
      </c>
      <c r="L15" s="8">
        <v>14040.5151</v>
      </c>
      <c r="M15" s="8">
        <v>25</v>
      </c>
      <c r="N15" s="8">
        <v>0</v>
      </c>
      <c r="O15" s="8">
        <v>0</v>
      </c>
      <c r="P15" s="8">
        <v>6691.87</v>
      </c>
      <c r="Q15" s="8">
        <v>0</v>
      </c>
      <c r="R15" s="8">
        <v>0</v>
      </c>
      <c r="S15" s="8">
        <v>0</v>
      </c>
      <c r="T15" s="8">
        <v>0</v>
      </c>
      <c r="U15" s="8">
        <v>0</v>
      </c>
      <c r="V15" s="8">
        <v>0</v>
      </c>
      <c r="W15" s="8">
        <v>0</v>
      </c>
      <c r="X15" s="8">
        <v>0</v>
      </c>
      <c r="Y15" s="8">
        <v>0</v>
      </c>
      <c r="Z15" s="8">
        <v>0</v>
      </c>
      <c r="AA15" s="8">
        <v>0</v>
      </c>
      <c r="AB15" s="8">
        <v>0</v>
      </c>
      <c r="AC15" s="8">
        <v>0</v>
      </c>
      <c r="AD15" s="8">
        <v>1673.9917</v>
      </c>
      <c r="AE15" s="8">
        <v>0</v>
      </c>
      <c r="AF15" s="8">
        <v>0</v>
      </c>
      <c r="AG15" s="8">
        <v>0.217</v>
      </c>
      <c r="AH15" s="8">
        <v>0</v>
      </c>
      <c r="AI15" s="8">
        <v>0</v>
      </c>
      <c r="AJ15" s="8">
        <v>0</v>
      </c>
      <c r="AK15" s="8">
        <v>0</v>
      </c>
      <c r="AL15" s="8">
        <v>0</v>
      </c>
      <c r="AM15" s="8">
        <v>0</v>
      </c>
      <c r="AN15" s="8">
        <v>0</v>
      </c>
      <c r="AO15" s="8">
        <v>0</v>
      </c>
      <c r="AP15" s="8">
        <v>0</v>
      </c>
      <c r="AQ15" s="8">
        <v>0</v>
      </c>
      <c r="AR15" s="8">
        <v>0</v>
      </c>
      <c r="AS15" s="22"/>
    </row>
    <row r="16" spans="1:45" ht="9.75" customHeight="1">
      <c r="A16" s="48" t="s">
        <v>219</v>
      </c>
      <c r="B16" s="9" t="s">
        <v>224</v>
      </c>
      <c r="C16" s="8">
        <v>16199.5254</v>
      </c>
      <c r="D16" s="8">
        <v>2374.8</v>
      </c>
      <c r="E16" s="8">
        <v>0</v>
      </c>
      <c r="F16" s="8">
        <v>0</v>
      </c>
      <c r="G16" s="8">
        <v>0</v>
      </c>
      <c r="H16" s="8">
        <v>0</v>
      </c>
      <c r="I16" s="8">
        <v>0.1</v>
      </c>
      <c r="J16" s="8">
        <v>0.4</v>
      </c>
      <c r="K16" s="8">
        <v>0</v>
      </c>
      <c r="L16" s="8">
        <v>13808.8044</v>
      </c>
      <c r="M16" s="8">
        <v>12.7</v>
      </c>
      <c r="N16" s="8">
        <v>0</v>
      </c>
      <c r="O16" s="8">
        <v>0</v>
      </c>
      <c r="P16" s="8">
        <v>0</v>
      </c>
      <c r="Q16" s="8">
        <v>0</v>
      </c>
      <c r="R16" s="8">
        <v>0</v>
      </c>
      <c r="S16" s="8">
        <v>0</v>
      </c>
      <c r="T16" s="8">
        <v>0</v>
      </c>
      <c r="U16" s="8">
        <v>0</v>
      </c>
      <c r="V16" s="8">
        <v>0</v>
      </c>
      <c r="W16" s="8">
        <v>0</v>
      </c>
      <c r="X16" s="8">
        <v>0</v>
      </c>
      <c r="Y16" s="8">
        <v>0</v>
      </c>
      <c r="Z16" s="8">
        <v>0</v>
      </c>
      <c r="AA16" s="8">
        <v>0</v>
      </c>
      <c r="AB16" s="8">
        <v>0</v>
      </c>
      <c r="AC16" s="8">
        <v>0</v>
      </c>
      <c r="AD16" s="8">
        <v>2.474</v>
      </c>
      <c r="AE16" s="8">
        <v>0</v>
      </c>
      <c r="AF16" s="8">
        <v>0.03</v>
      </c>
      <c r="AG16" s="8">
        <v>0.217</v>
      </c>
      <c r="AH16" s="8">
        <v>0</v>
      </c>
      <c r="AI16" s="8">
        <v>0</v>
      </c>
      <c r="AJ16" s="8">
        <v>0</v>
      </c>
      <c r="AK16" s="8">
        <v>0</v>
      </c>
      <c r="AL16" s="8">
        <v>0</v>
      </c>
      <c r="AM16" s="8">
        <v>0</v>
      </c>
      <c r="AN16" s="8">
        <v>0</v>
      </c>
      <c r="AO16" s="8">
        <v>0</v>
      </c>
      <c r="AP16" s="8">
        <v>0</v>
      </c>
      <c r="AQ16" s="8">
        <v>0</v>
      </c>
      <c r="AR16" s="8">
        <v>0</v>
      </c>
      <c r="AS16" s="22"/>
    </row>
    <row r="17" spans="1:45" ht="9.75" customHeight="1">
      <c r="A17" s="50" t="s">
        <v>323</v>
      </c>
      <c r="B17" s="14" t="s">
        <v>226</v>
      </c>
      <c r="C17" s="8">
        <v>25324.8784</v>
      </c>
      <c r="D17" s="8">
        <v>14.5</v>
      </c>
      <c r="E17" s="8">
        <v>0</v>
      </c>
      <c r="F17" s="8">
        <v>0</v>
      </c>
      <c r="G17" s="8">
        <v>0</v>
      </c>
      <c r="H17" s="8">
        <v>0</v>
      </c>
      <c r="I17" s="8">
        <v>6.5</v>
      </c>
      <c r="J17" s="8">
        <v>22772.6</v>
      </c>
      <c r="K17" s="8">
        <v>0</v>
      </c>
      <c r="L17" s="8">
        <v>231.7107</v>
      </c>
      <c r="M17" s="8">
        <v>12.3</v>
      </c>
      <c r="N17" s="8">
        <v>0</v>
      </c>
      <c r="O17" s="8">
        <v>0</v>
      </c>
      <c r="P17" s="8">
        <v>623.45</v>
      </c>
      <c r="Q17" s="8">
        <v>0</v>
      </c>
      <c r="R17" s="8">
        <v>0</v>
      </c>
      <c r="S17" s="8">
        <v>0</v>
      </c>
      <c r="T17" s="8">
        <v>0</v>
      </c>
      <c r="U17" s="8">
        <v>0</v>
      </c>
      <c r="V17" s="8">
        <v>0</v>
      </c>
      <c r="W17" s="8">
        <v>0</v>
      </c>
      <c r="X17" s="8">
        <v>0</v>
      </c>
      <c r="Y17" s="8">
        <v>0</v>
      </c>
      <c r="Z17" s="8">
        <v>0</v>
      </c>
      <c r="AA17" s="8">
        <v>0</v>
      </c>
      <c r="AB17" s="8">
        <v>0</v>
      </c>
      <c r="AC17" s="8">
        <v>0</v>
      </c>
      <c r="AD17" s="8">
        <v>1663.8177</v>
      </c>
      <c r="AE17" s="8">
        <v>0</v>
      </c>
      <c r="AF17" s="8">
        <v>0</v>
      </c>
      <c r="AG17" s="8">
        <v>0</v>
      </c>
      <c r="AH17" s="8">
        <v>0</v>
      </c>
      <c r="AI17" s="8">
        <v>0</v>
      </c>
      <c r="AJ17" s="8">
        <v>0</v>
      </c>
      <c r="AK17" s="8">
        <v>0</v>
      </c>
      <c r="AL17" s="8">
        <v>0</v>
      </c>
      <c r="AM17" s="8">
        <v>0</v>
      </c>
      <c r="AN17" s="8">
        <v>0</v>
      </c>
      <c r="AO17" s="8">
        <v>0</v>
      </c>
      <c r="AP17" s="8">
        <v>0</v>
      </c>
      <c r="AQ17" s="8">
        <v>0</v>
      </c>
      <c r="AR17" s="8">
        <v>0</v>
      </c>
      <c r="AS17" s="22"/>
    </row>
    <row r="18" spans="1:45" ht="9.75" customHeight="1">
      <c r="A18" s="48" t="s">
        <v>22</v>
      </c>
      <c r="B18" s="9" t="s">
        <v>228</v>
      </c>
      <c r="C18" s="8">
        <v>6752.12</v>
      </c>
      <c r="D18" s="8">
        <v>147.4</v>
      </c>
      <c r="E18" s="8">
        <v>0</v>
      </c>
      <c r="F18" s="8">
        <v>0</v>
      </c>
      <c r="G18" s="8">
        <v>0</v>
      </c>
      <c r="H18" s="8">
        <v>0</v>
      </c>
      <c r="I18" s="8">
        <v>0</v>
      </c>
      <c r="J18" s="8">
        <v>528.6</v>
      </c>
      <c r="K18" s="8">
        <v>0</v>
      </c>
      <c r="L18" s="8">
        <v>0</v>
      </c>
      <c r="M18" s="8">
        <v>0</v>
      </c>
      <c r="N18" s="8">
        <v>0</v>
      </c>
      <c r="O18" s="8">
        <v>0</v>
      </c>
      <c r="P18" s="8">
        <v>6068.42</v>
      </c>
      <c r="Q18" s="8">
        <v>0</v>
      </c>
      <c r="R18" s="8">
        <v>0</v>
      </c>
      <c r="S18" s="8">
        <v>0</v>
      </c>
      <c r="T18" s="8">
        <v>0</v>
      </c>
      <c r="U18" s="8">
        <v>0</v>
      </c>
      <c r="V18" s="8">
        <v>0</v>
      </c>
      <c r="W18" s="8">
        <v>0</v>
      </c>
      <c r="X18" s="8">
        <v>0</v>
      </c>
      <c r="Y18" s="8">
        <v>0</v>
      </c>
      <c r="Z18" s="8">
        <v>0</v>
      </c>
      <c r="AA18" s="8">
        <v>0</v>
      </c>
      <c r="AB18" s="8">
        <v>0</v>
      </c>
      <c r="AC18" s="8">
        <v>0</v>
      </c>
      <c r="AD18" s="8">
        <v>7.7</v>
      </c>
      <c r="AE18" s="8">
        <v>0</v>
      </c>
      <c r="AF18" s="8">
        <v>0</v>
      </c>
      <c r="AG18" s="8">
        <v>0</v>
      </c>
      <c r="AH18" s="8">
        <v>0</v>
      </c>
      <c r="AI18" s="8">
        <v>0</v>
      </c>
      <c r="AJ18" s="8">
        <v>0</v>
      </c>
      <c r="AK18" s="8">
        <v>0</v>
      </c>
      <c r="AL18" s="8">
        <v>0</v>
      </c>
      <c r="AM18" s="8">
        <v>0</v>
      </c>
      <c r="AN18" s="8">
        <v>0</v>
      </c>
      <c r="AO18" s="8">
        <v>0</v>
      </c>
      <c r="AP18" s="8">
        <v>0</v>
      </c>
      <c r="AQ18" s="8">
        <v>0</v>
      </c>
      <c r="AR18" s="8">
        <v>0</v>
      </c>
      <c r="AS18" s="22"/>
    </row>
    <row r="19" spans="1:45" ht="9.75" customHeight="1">
      <c r="A19" s="48" t="s">
        <v>325</v>
      </c>
      <c r="B19" s="9" t="s">
        <v>27</v>
      </c>
      <c r="C19" s="8">
        <v>49976.075</v>
      </c>
      <c r="D19" s="8">
        <v>18.6</v>
      </c>
      <c r="E19" s="8">
        <v>0</v>
      </c>
      <c r="F19" s="8">
        <v>68.1149</v>
      </c>
      <c r="G19" s="8">
        <v>0</v>
      </c>
      <c r="H19" s="8">
        <v>0</v>
      </c>
      <c r="I19" s="8">
        <v>278.5299</v>
      </c>
      <c r="J19" s="8">
        <v>31821.6069</v>
      </c>
      <c r="K19" s="8">
        <v>0</v>
      </c>
      <c r="L19" s="8">
        <v>13918.4058</v>
      </c>
      <c r="M19" s="8">
        <v>3331.3338</v>
      </c>
      <c r="N19" s="8">
        <v>0</v>
      </c>
      <c r="O19" s="8">
        <v>0</v>
      </c>
      <c r="P19" s="8">
        <v>45.2</v>
      </c>
      <c r="Q19" s="8">
        <v>0</v>
      </c>
      <c r="R19" s="8">
        <v>67.1016</v>
      </c>
      <c r="S19" s="8">
        <v>0</v>
      </c>
      <c r="T19" s="8">
        <v>0</v>
      </c>
      <c r="U19" s="8">
        <v>0</v>
      </c>
      <c r="V19" s="8">
        <v>0</v>
      </c>
      <c r="W19" s="8">
        <v>0</v>
      </c>
      <c r="X19" s="8">
        <v>0</v>
      </c>
      <c r="Y19" s="8">
        <v>0</v>
      </c>
      <c r="Z19" s="8">
        <v>0</v>
      </c>
      <c r="AA19" s="8">
        <v>0</v>
      </c>
      <c r="AB19" s="8">
        <v>0</v>
      </c>
      <c r="AC19" s="8">
        <v>0</v>
      </c>
      <c r="AD19" s="8">
        <v>426.4313</v>
      </c>
      <c r="AE19" s="8">
        <v>0</v>
      </c>
      <c r="AF19" s="8">
        <v>0</v>
      </c>
      <c r="AG19" s="8">
        <v>0.751</v>
      </c>
      <c r="AH19" s="8">
        <v>0</v>
      </c>
      <c r="AI19" s="8">
        <v>0</v>
      </c>
      <c r="AJ19" s="8">
        <v>0</v>
      </c>
      <c r="AK19" s="8">
        <v>0</v>
      </c>
      <c r="AL19" s="8">
        <v>0</v>
      </c>
      <c r="AM19" s="8">
        <v>0</v>
      </c>
      <c r="AN19" s="8">
        <v>0</v>
      </c>
      <c r="AO19" s="8">
        <v>0</v>
      </c>
      <c r="AP19" s="8">
        <v>0</v>
      </c>
      <c r="AQ19" s="8">
        <v>0</v>
      </c>
      <c r="AR19" s="8">
        <v>0</v>
      </c>
      <c r="AS19" s="22"/>
    </row>
    <row r="20" spans="1:45" ht="9.75" customHeight="1">
      <c r="A20" s="48" t="s">
        <v>322</v>
      </c>
      <c r="B20" s="9" t="s">
        <v>29</v>
      </c>
      <c r="C20" s="8">
        <v>47270.8426</v>
      </c>
      <c r="D20" s="8">
        <v>0</v>
      </c>
      <c r="E20" s="8">
        <v>0</v>
      </c>
      <c r="F20" s="8">
        <v>68.1149</v>
      </c>
      <c r="G20" s="8">
        <v>0</v>
      </c>
      <c r="H20" s="8">
        <v>0</v>
      </c>
      <c r="I20" s="8">
        <v>278.4299</v>
      </c>
      <c r="J20" s="8">
        <v>29170.0069</v>
      </c>
      <c r="K20" s="8">
        <v>0</v>
      </c>
      <c r="L20" s="8">
        <v>13911.7733</v>
      </c>
      <c r="M20" s="8">
        <v>3331.3338</v>
      </c>
      <c r="N20" s="8">
        <v>0</v>
      </c>
      <c r="O20" s="8">
        <v>0</v>
      </c>
      <c r="P20" s="8">
        <v>16.9</v>
      </c>
      <c r="Q20" s="8">
        <v>0</v>
      </c>
      <c r="R20" s="8">
        <v>67.1016</v>
      </c>
      <c r="S20" s="8">
        <v>0</v>
      </c>
      <c r="T20" s="8">
        <v>0</v>
      </c>
      <c r="U20" s="8">
        <v>0</v>
      </c>
      <c r="V20" s="8">
        <v>0</v>
      </c>
      <c r="W20" s="8">
        <v>0</v>
      </c>
      <c r="X20" s="8">
        <v>0</v>
      </c>
      <c r="Y20" s="8">
        <v>0</v>
      </c>
      <c r="Z20" s="8">
        <v>0</v>
      </c>
      <c r="AA20" s="8">
        <v>0</v>
      </c>
      <c r="AB20" s="8">
        <v>0</v>
      </c>
      <c r="AC20" s="8">
        <v>0</v>
      </c>
      <c r="AD20" s="8">
        <v>426.4313</v>
      </c>
      <c r="AE20" s="8">
        <v>0</v>
      </c>
      <c r="AF20" s="8">
        <v>0</v>
      </c>
      <c r="AG20" s="8">
        <v>0.751</v>
      </c>
      <c r="AH20" s="8">
        <v>0</v>
      </c>
      <c r="AI20" s="8">
        <v>0</v>
      </c>
      <c r="AJ20" s="8">
        <v>0</v>
      </c>
      <c r="AK20" s="8">
        <v>0</v>
      </c>
      <c r="AL20" s="8">
        <v>0</v>
      </c>
      <c r="AM20" s="8">
        <v>0</v>
      </c>
      <c r="AN20" s="8">
        <v>0</v>
      </c>
      <c r="AO20" s="8">
        <v>0</v>
      </c>
      <c r="AP20" s="8">
        <v>0</v>
      </c>
      <c r="AQ20" s="8">
        <v>0</v>
      </c>
      <c r="AR20" s="8">
        <v>0</v>
      </c>
      <c r="AS20" s="22"/>
    </row>
    <row r="21" spans="1:45" ht="9.75" customHeight="1">
      <c r="A21" s="48" t="s">
        <v>219</v>
      </c>
      <c r="B21" s="9" t="s">
        <v>326</v>
      </c>
      <c r="C21" s="8">
        <v>11641.341</v>
      </c>
      <c r="D21" s="8">
        <v>0</v>
      </c>
      <c r="E21" s="8">
        <v>0</v>
      </c>
      <c r="F21" s="8">
        <v>0</v>
      </c>
      <c r="G21" s="8">
        <v>0</v>
      </c>
      <c r="H21" s="8">
        <v>0</v>
      </c>
      <c r="I21" s="8">
        <v>27.6605</v>
      </c>
      <c r="J21" s="8">
        <v>146.8362</v>
      </c>
      <c r="K21" s="8">
        <v>0</v>
      </c>
      <c r="L21" s="8">
        <v>9520.1434</v>
      </c>
      <c r="M21" s="8">
        <v>1943.4499</v>
      </c>
      <c r="N21" s="8">
        <v>0</v>
      </c>
      <c r="O21" s="8">
        <v>0</v>
      </c>
      <c r="P21" s="8">
        <v>0</v>
      </c>
      <c r="Q21" s="8">
        <v>0</v>
      </c>
      <c r="R21" s="8">
        <v>0</v>
      </c>
      <c r="S21" s="8">
        <v>0</v>
      </c>
      <c r="T21" s="8">
        <v>0</v>
      </c>
      <c r="U21" s="8">
        <v>0</v>
      </c>
      <c r="V21" s="8">
        <v>0</v>
      </c>
      <c r="W21" s="8">
        <v>0</v>
      </c>
      <c r="X21" s="8">
        <v>0</v>
      </c>
      <c r="Y21" s="8">
        <v>0</v>
      </c>
      <c r="Z21" s="8">
        <v>0</v>
      </c>
      <c r="AA21" s="8">
        <v>0</v>
      </c>
      <c r="AB21" s="8">
        <v>0</v>
      </c>
      <c r="AC21" s="8">
        <v>0</v>
      </c>
      <c r="AD21" s="8">
        <v>2.5</v>
      </c>
      <c r="AE21" s="8">
        <v>0</v>
      </c>
      <c r="AF21" s="8">
        <v>0</v>
      </c>
      <c r="AG21" s="8">
        <v>0.751</v>
      </c>
      <c r="AH21" s="8">
        <v>0</v>
      </c>
      <c r="AI21" s="8">
        <v>0</v>
      </c>
      <c r="AJ21" s="8">
        <v>0</v>
      </c>
      <c r="AK21" s="8">
        <v>0</v>
      </c>
      <c r="AL21" s="8">
        <v>0</v>
      </c>
      <c r="AM21" s="8">
        <v>0</v>
      </c>
      <c r="AN21" s="8">
        <v>0</v>
      </c>
      <c r="AO21" s="8">
        <v>0</v>
      </c>
      <c r="AP21" s="8">
        <v>0</v>
      </c>
      <c r="AQ21" s="8">
        <v>0</v>
      </c>
      <c r="AR21" s="8">
        <v>0</v>
      </c>
      <c r="AS21" s="22"/>
    </row>
    <row r="22" spans="1:45" ht="9.75" customHeight="1">
      <c r="A22" s="50" t="s">
        <v>327</v>
      </c>
      <c r="B22" s="9" t="s">
        <v>328</v>
      </c>
      <c r="C22" s="8">
        <v>23664.901</v>
      </c>
      <c r="D22" s="8">
        <v>0</v>
      </c>
      <c r="E22" s="8">
        <v>0</v>
      </c>
      <c r="F22" s="8">
        <v>68.1149</v>
      </c>
      <c r="G22" s="8">
        <v>0</v>
      </c>
      <c r="H22" s="8">
        <v>0</v>
      </c>
      <c r="I22" s="8">
        <v>250.3694</v>
      </c>
      <c r="J22" s="8">
        <v>17105.17</v>
      </c>
      <c r="K22" s="8">
        <v>0</v>
      </c>
      <c r="L22" s="8">
        <v>4372.2299</v>
      </c>
      <c r="M22" s="8">
        <v>1377.2839</v>
      </c>
      <c r="N22" s="8">
        <v>0</v>
      </c>
      <c r="O22" s="8">
        <v>0</v>
      </c>
      <c r="P22" s="8">
        <v>15.2</v>
      </c>
      <c r="Q22" s="8">
        <v>0</v>
      </c>
      <c r="R22" s="8">
        <v>52.7016</v>
      </c>
      <c r="S22" s="8">
        <v>0</v>
      </c>
      <c r="T22" s="8">
        <v>0</v>
      </c>
      <c r="U22" s="8">
        <v>0</v>
      </c>
      <c r="V22" s="8">
        <v>0</v>
      </c>
      <c r="W22" s="8">
        <v>0</v>
      </c>
      <c r="X22" s="8">
        <v>0</v>
      </c>
      <c r="Y22" s="8">
        <v>0</v>
      </c>
      <c r="Z22" s="8">
        <v>0</v>
      </c>
      <c r="AA22" s="8">
        <v>0</v>
      </c>
      <c r="AB22" s="8">
        <v>0</v>
      </c>
      <c r="AC22" s="8">
        <v>0</v>
      </c>
      <c r="AD22" s="8">
        <v>423.8313</v>
      </c>
      <c r="AE22" s="8">
        <v>0</v>
      </c>
      <c r="AF22" s="8">
        <v>0</v>
      </c>
      <c r="AG22" s="8">
        <v>0</v>
      </c>
      <c r="AH22" s="8">
        <v>0</v>
      </c>
      <c r="AI22" s="8">
        <v>0</v>
      </c>
      <c r="AJ22" s="8">
        <v>0</v>
      </c>
      <c r="AK22" s="8">
        <v>0</v>
      </c>
      <c r="AL22" s="8">
        <v>0</v>
      </c>
      <c r="AM22" s="8">
        <v>0</v>
      </c>
      <c r="AN22" s="8">
        <v>0</v>
      </c>
      <c r="AO22" s="8">
        <v>0</v>
      </c>
      <c r="AP22" s="8">
        <v>0</v>
      </c>
      <c r="AQ22" s="8">
        <v>0</v>
      </c>
      <c r="AR22" s="8">
        <v>0</v>
      </c>
      <c r="AS22" s="22"/>
    </row>
    <row r="23" spans="1:45" ht="9.75" customHeight="1">
      <c r="A23" s="48" t="s">
        <v>329</v>
      </c>
      <c r="B23" s="9" t="s">
        <v>330</v>
      </c>
      <c r="C23" s="8">
        <v>11964.8006</v>
      </c>
      <c r="D23" s="8">
        <v>0</v>
      </c>
      <c r="E23" s="8">
        <v>0</v>
      </c>
      <c r="F23" s="8">
        <v>0</v>
      </c>
      <c r="G23" s="8">
        <v>0</v>
      </c>
      <c r="H23" s="8">
        <v>0</v>
      </c>
      <c r="I23" s="8">
        <v>0.6</v>
      </c>
      <c r="J23" s="8">
        <v>11918.0006</v>
      </c>
      <c r="K23" s="8">
        <v>0</v>
      </c>
      <c r="L23" s="8">
        <v>19.5</v>
      </c>
      <c r="M23" s="8">
        <v>10.6</v>
      </c>
      <c r="N23" s="8">
        <v>0</v>
      </c>
      <c r="O23" s="8">
        <v>0</v>
      </c>
      <c r="P23" s="8">
        <v>1.7</v>
      </c>
      <c r="Q23" s="8">
        <v>0</v>
      </c>
      <c r="R23" s="8">
        <v>14.4</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22"/>
    </row>
    <row r="24" spans="1:45" ht="9.75" customHeight="1">
      <c r="A24" s="48" t="s">
        <v>324</v>
      </c>
      <c r="B24" s="9" t="s">
        <v>331</v>
      </c>
      <c r="C24" s="8">
        <v>2705.1524</v>
      </c>
      <c r="D24" s="8">
        <v>18.6</v>
      </c>
      <c r="E24" s="8">
        <v>0</v>
      </c>
      <c r="F24" s="8">
        <v>0</v>
      </c>
      <c r="G24" s="8">
        <v>0</v>
      </c>
      <c r="H24" s="8">
        <v>0</v>
      </c>
      <c r="I24" s="8">
        <v>0</v>
      </c>
      <c r="J24" s="8">
        <v>2651.6</v>
      </c>
      <c r="K24" s="8">
        <v>0</v>
      </c>
      <c r="L24" s="8">
        <v>6.6524</v>
      </c>
      <c r="M24" s="8">
        <v>0</v>
      </c>
      <c r="N24" s="8">
        <v>0</v>
      </c>
      <c r="O24" s="8">
        <v>0</v>
      </c>
      <c r="P24" s="8">
        <v>28.3</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22"/>
    </row>
    <row r="25" spans="1:45" ht="9.75" customHeight="1">
      <c r="A25" s="48" t="s">
        <v>219</v>
      </c>
      <c r="B25" s="9" t="s">
        <v>332</v>
      </c>
      <c r="C25" s="8">
        <v>25.2324</v>
      </c>
      <c r="D25" s="8">
        <v>18.6</v>
      </c>
      <c r="E25" s="8">
        <v>0</v>
      </c>
      <c r="F25" s="8">
        <v>0</v>
      </c>
      <c r="G25" s="8">
        <v>0</v>
      </c>
      <c r="H25" s="8">
        <v>0</v>
      </c>
      <c r="I25" s="8">
        <v>0</v>
      </c>
      <c r="J25" s="8">
        <v>0</v>
      </c>
      <c r="K25" s="8">
        <v>0</v>
      </c>
      <c r="L25" s="8">
        <v>6.6324</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22"/>
    </row>
    <row r="26" spans="1:45" ht="9.75" customHeight="1">
      <c r="A26" s="50" t="s">
        <v>327</v>
      </c>
      <c r="B26" s="9" t="s">
        <v>333</v>
      </c>
      <c r="C26" s="8">
        <v>2650.9</v>
      </c>
      <c r="D26" s="8">
        <v>0</v>
      </c>
      <c r="E26" s="8">
        <v>0</v>
      </c>
      <c r="F26" s="8">
        <v>0</v>
      </c>
      <c r="G26" s="8">
        <v>0</v>
      </c>
      <c r="H26" s="8">
        <v>0</v>
      </c>
      <c r="I26" s="8">
        <v>0</v>
      </c>
      <c r="J26" s="8">
        <v>2650.9</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22"/>
    </row>
    <row r="27" spans="1:45" ht="9.75" customHeight="1">
      <c r="A27" s="48" t="s">
        <v>22</v>
      </c>
      <c r="B27" s="9" t="s">
        <v>334</v>
      </c>
      <c r="C27" s="8">
        <v>29</v>
      </c>
      <c r="D27" s="8">
        <v>0</v>
      </c>
      <c r="E27" s="8">
        <v>0</v>
      </c>
      <c r="F27" s="8">
        <v>0</v>
      </c>
      <c r="G27" s="8">
        <v>0</v>
      </c>
      <c r="H27" s="8">
        <v>0</v>
      </c>
      <c r="I27" s="8">
        <v>0</v>
      </c>
      <c r="J27" s="8">
        <v>0.7</v>
      </c>
      <c r="K27" s="8">
        <v>0</v>
      </c>
      <c r="L27" s="8">
        <v>0</v>
      </c>
      <c r="M27" s="8">
        <v>0</v>
      </c>
      <c r="N27" s="8">
        <v>0</v>
      </c>
      <c r="O27" s="8">
        <v>0</v>
      </c>
      <c r="P27" s="8">
        <v>28.3</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22"/>
    </row>
    <row r="28" spans="1:44" ht="12.75">
      <c r="A28" s="36" t="s">
        <v>335</v>
      </c>
      <c r="B28" s="72" t="s">
        <v>470</v>
      </c>
      <c r="C28" s="82">
        <f>C29-C31</f>
        <v>284255.8365</v>
      </c>
      <c r="D28" s="82">
        <f aca="true" t="shared" si="3" ref="D28:AR28">D29-D31</f>
        <v>0</v>
      </c>
      <c r="E28" s="82">
        <f t="shared" si="3"/>
        <v>0</v>
      </c>
      <c r="F28" s="82">
        <f t="shared" si="3"/>
        <v>5149.01</v>
      </c>
      <c r="G28" s="82">
        <f t="shared" si="3"/>
        <v>0</v>
      </c>
      <c r="H28" s="82">
        <f t="shared" si="3"/>
        <v>0</v>
      </c>
      <c r="I28" s="82">
        <f t="shared" si="3"/>
        <v>7722.53</v>
      </c>
      <c r="J28" s="82">
        <f t="shared" si="3"/>
        <v>146329.0952</v>
      </c>
      <c r="K28" s="82">
        <f t="shared" si="3"/>
        <v>0</v>
      </c>
      <c r="L28" s="82">
        <f t="shared" si="3"/>
        <v>54810.3997</v>
      </c>
      <c r="M28" s="82">
        <f t="shared" si="3"/>
        <v>31134.461600000002</v>
      </c>
      <c r="N28" s="82">
        <f t="shared" si="3"/>
        <v>0</v>
      </c>
      <c r="O28" s="82">
        <f t="shared" si="3"/>
        <v>73.6</v>
      </c>
      <c r="P28" s="82">
        <f t="shared" si="3"/>
        <v>28900.190000000002</v>
      </c>
      <c r="Q28" s="82">
        <f t="shared" si="3"/>
        <v>0</v>
      </c>
      <c r="R28" s="82">
        <f t="shared" si="3"/>
        <v>4014.59</v>
      </c>
      <c r="S28" s="82">
        <f t="shared" si="3"/>
        <v>0</v>
      </c>
      <c r="T28" s="82">
        <f t="shared" si="3"/>
        <v>0</v>
      </c>
      <c r="U28" s="82">
        <f t="shared" si="3"/>
        <v>0</v>
      </c>
      <c r="V28" s="82">
        <f t="shared" si="3"/>
        <v>0</v>
      </c>
      <c r="W28" s="82">
        <f t="shared" si="3"/>
        <v>0</v>
      </c>
      <c r="X28" s="82">
        <f t="shared" si="3"/>
        <v>0</v>
      </c>
      <c r="Y28" s="82">
        <f t="shared" si="3"/>
        <v>0</v>
      </c>
      <c r="Z28" s="82">
        <f t="shared" si="3"/>
        <v>0</v>
      </c>
      <c r="AA28" s="82">
        <f t="shared" si="3"/>
        <v>0</v>
      </c>
      <c r="AB28" s="82">
        <f t="shared" si="3"/>
        <v>0</v>
      </c>
      <c r="AC28" s="82">
        <f t="shared" si="3"/>
        <v>0</v>
      </c>
      <c r="AD28" s="82">
        <f t="shared" si="3"/>
        <v>6006.16</v>
      </c>
      <c r="AE28" s="82">
        <f t="shared" si="3"/>
        <v>0</v>
      </c>
      <c r="AF28" s="82">
        <f t="shared" si="3"/>
        <v>0</v>
      </c>
      <c r="AG28" s="82">
        <f t="shared" si="3"/>
        <v>0</v>
      </c>
      <c r="AH28" s="82">
        <f t="shared" si="3"/>
        <v>7.7</v>
      </c>
      <c r="AI28" s="82">
        <f t="shared" si="3"/>
        <v>0</v>
      </c>
      <c r="AJ28" s="82">
        <f t="shared" si="3"/>
        <v>0</v>
      </c>
      <c r="AK28" s="82">
        <f t="shared" si="3"/>
        <v>0</v>
      </c>
      <c r="AL28" s="82">
        <f t="shared" si="3"/>
        <v>0</v>
      </c>
      <c r="AM28" s="82">
        <f t="shared" si="3"/>
        <v>0</v>
      </c>
      <c r="AN28" s="82">
        <f t="shared" si="3"/>
        <v>0</v>
      </c>
      <c r="AO28" s="82">
        <f t="shared" si="3"/>
        <v>0</v>
      </c>
      <c r="AP28" s="82">
        <f t="shared" si="3"/>
        <v>0</v>
      </c>
      <c r="AQ28" s="82">
        <f t="shared" si="3"/>
        <v>108.1</v>
      </c>
      <c r="AR28" s="82">
        <f t="shared" si="3"/>
        <v>0</v>
      </c>
    </row>
    <row r="29" spans="1:45" ht="9.75" customHeight="1">
      <c r="A29" s="48" t="s">
        <v>335</v>
      </c>
      <c r="B29" s="9" t="s">
        <v>31</v>
      </c>
      <c r="C29" s="8">
        <v>288449.67</v>
      </c>
      <c r="D29" s="8">
        <v>0</v>
      </c>
      <c r="E29" s="8">
        <v>0</v>
      </c>
      <c r="F29" s="8">
        <v>5149.01</v>
      </c>
      <c r="G29" s="8">
        <v>0</v>
      </c>
      <c r="H29" s="8">
        <v>0</v>
      </c>
      <c r="I29" s="8">
        <v>7722.53</v>
      </c>
      <c r="J29" s="8">
        <v>150335.2532</v>
      </c>
      <c r="K29" s="8">
        <v>0</v>
      </c>
      <c r="L29" s="8">
        <v>54812.9997</v>
      </c>
      <c r="M29" s="8">
        <v>31136.3371</v>
      </c>
      <c r="N29" s="8">
        <v>0</v>
      </c>
      <c r="O29" s="8">
        <v>73.6</v>
      </c>
      <c r="P29" s="8">
        <v>28901.99</v>
      </c>
      <c r="Q29" s="8">
        <v>0</v>
      </c>
      <c r="R29" s="8">
        <v>4192.39</v>
      </c>
      <c r="S29" s="8">
        <v>0</v>
      </c>
      <c r="T29" s="8">
        <v>0</v>
      </c>
      <c r="U29" s="8">
        <v>0</v>
      </c>
      <c r="V29" s="8">
        <v>0</v>
      </c>
      <c r="W29" s="8">
        <v>0</v>
      </c>
      <c r="X29" s="8">
        <v>0</v>
      </c>
      <c r="Y29" s="8">
        <v>0</v>
      </c>
      <c r="Z29" s="8">
        <v>0</v>
      </c>
      <c r="AA29" s="8">
        <v>0</v>
      </c>
      <c r="AB29" s="8">
        <v>0</v>
      </c>
      <c r="AC29" s="8">
        <v>0</v>
      </c>
      <c r="AD29" s="8">
        <v>6009.76</v>
      </c>
      <c r="AE29" s="8">
        <v>0</v>
      </c>
      <c r="AF29" s="8">
        <v>0</v>
      </c>
      <c r="AG29" s="8">
        <v>0</v>
      </c>
      <c r="AH29" s="8">
        <v>7.7</v>
      </c>
      <c r="AI29" s="8">
        <v>0</v>
      </c>
      <c r="AJ29" s="8">
        <v>0</v>
      </c>
      <c r="AK29" s="8">
        <v>0</v>
      </c>
      <c r="AL29" s="8">
        <v>0</v>
      </c>
      <c r="AM29" s="8">
        <v>0</v>
      </c>
      <c r="AN29" s="8">
        <v>0</v>
      </c>
      <c r="AO29" s="8">
        <v>0</v>
      </c>
      <c r="AP29" s="8">
        <v>0</v>
      </c>
      <c r="AQ29" s="8">
        <v>108.1</v>
      </c>
      <c r="AR29" s="8">
        <v>0</v>
      </c>
      <c r="AS29" s="22"/>
    </row>
    <row r="30" spans="1:45" ht="9.75" customHeight="1">
      <c r="A30" s="48" t="s">
        <v>336</v>
      </c>
      <c r="B30" s="9" t="s">
        <v>233</v>
      </c>
      <c r="C30" s="8">
        <v>155080.479</v>
      </c>
      <c r="D30" s="8">
        <v>0</v>
      </c>
      <c r="E30" s="8">
        <v>0</v>
      </c>
      <c r="F30" s="8">
        <v>0</v>
      </c>
      <c r="G30" s="8">
        <v>0</v>
      </c>
      <c r="H30" s="8">
        <v>0</v>
      </c>
      <c r="I30" s="8">
        <v>6</v>
      </c>
      <c r="J30" s="8">
        <v>99515.8</v>
      </c>
      <c r="K30" s="8">
        <v>0</v>
      </c>
      <c r="L30" s="8">
        <v>2806.6</v>
      </c>
      <c r="M30" s="8">
        <v>24164.289</v>
      </c>
      <c r="N30" s="8">
        <v>0</v>
      </c>
      <c r="O30" s="8">
        <v>0</v>
      </c>
      <c r="P30" s="8">
        <v>28386.99</v>
      </c>
      <c r="Q30" s="8">
        <v>0</v>
      </c>
      <c r="R30" s="8">
        <v>35.5</v>
      </c>
      <c r="S30" s="8">
        <v>0</v>
      </c>
      <c r="T30" s="8">
        <v>0</v>
      </c>
      <c r="U30" s="8">
        <v>0</v>
      </c>
      <c r="V30" s="8">
        <v>0</v>
      </c>
      <c r="W30" s="8">
        <v>0</v>
      </c>
      <c r="X30" s="8">
        <v>0</v>
      </c>
      <c r="Y30" s="8">
        <v>0</v>
      </c>
      <c r="Z30" s="8">
        <v>0</v>
      </c>
      <c r="AA30" s="8">
        <v>0</v>
      </c>
      <c r="AB30" s="8">
        <v>0</v>
      </c>
      <c r="AC30" s="8">
        <v>0</v>
      </c>
      <c r="AD30" s="8">
        <v>165.3</v>
      </c>
      <c r="AE30" s="8">
        <v>0</v>
      </c>
      <c r="AF30" s="8">
        <v>0</v>
      </c>
      <c r="AG30" s="8">
        <v>0</v>
      </c>
      <c r="AH30" s="8">
        <v>0</v>
      </c>
      <c r="AI30" s="8">
        <v>0</v>
      </c>
      <c r="AJ30" s="8">
        <v>0</v>
      </c>
      <c r="AK30" s="8">
        <v>0</v>
      </c>
      <c r="AL30" s="8">
        <v>0</v>
      </c>
      <c r="AM30" s="8">
        <v>0</v>
      </c>
      <c r="AN30" s="8">
        <v>0</v>
      </c>
      <c r="AO30" s="8">
        <v>0</v>
      </c>
      <c r="AP30" s="8">
        <v>0</v>
      </c>
      <c r="AQ30" s="8">
        <v>0</v>
      </c>
      <c r="AR30" s="8">
        <v>0</v>
      </c>
      <c r="AS30" s="22"/>
    </row>
    <row r="31" spans="1:45" ht="9.75" customHeight="1">
      <c r="A31" s="48" t="s">
        <v>337</v>
      </c>
      <c r="B31" s="9" t="s">
        <v>34</v>
      </c>
      <c r="C31" s="8">
        <v>4193.8335</v>
      </c>
      <c r="D31" s="8">
        <v>0</v>
      </c>
      <c r="E31" s="8">
        <v>0</v>
      </c>
      <c r="F31" s="8">
        <v>0</v>
      </c>
      <c r="G31" s="8">
        <v>0</v>
      </c>
      <c r="H31" s="8">
        <v>0</v>
      </c>
      <c r="I31" s="8">
        <v>0</v>
      </c>
      <c r="J31" s="8">
        <v>4006.158</v>
      </c>
      <c r="K31" s="8">
        <v>0</v>
      </c>
      <c r="L31" s="8">
        <v>2.6</v>
      </c>
      <c r="M31" s="8">
        <v>1.8755</v>
      </c>
      <c r="N31" s="8">
        <v>0</v>
      </c>
      <c r="O31" s="8">
        <v>0</v>
      </c>
      <c r="P31" s="8">
        <v>1.8</v>
      </c>
      <c r="Q31" s="8">
        <v>0</v>
      </c>
      <c r="R31" s="8">
        <v>177.8</v>
      </c>
      <c r="S31" s="8">
        <v>0</v>
      </c>
      <c r="T31" s="8">
        <v>0</v>
      </c>
      <c r="U31" s="8">
        <v>0</v>
      </c>
      <c r="V31" s="8">
        <v>0</v>
      </c>
      <c r="W31" s="8">
        <v>0</v>
      </c>
      <c r="X31" s="8">
        <v>0</v>
      </c>
      <c r="Y31" s="8">
        <v>0</v>
      </c>
      <c r="Z31" s="8">
        <v>0</v>
      </c>
      <c r="AA31" s="8">
        <v>0</v>
      </c>
      <c r="AB31" s="8">
        <v>0</v>
      </c>
      <c r="AC31" s="8">
        <v>0</v>
      </c>
      <c r="AD31" s="8">
        <v>3.6</v>
      </c>
      <c r="AE31" s="8">
        <v>0</v>
      </c>
      <c r="AF31" s="8">
        <v>0</v>
      </c>
      <c r="AG31" s="8">
        <v>0</v>
      </c>
      <c r="AH31" s="8">
        <v>0</v>
      </c>
      <c r="AI31" s="8">
        <v>0</v>
      </c>
      <c r="AJ31" s="8">
        <v>0</v>
      </c>
      <c r="AK31" s="8">
        <v>0</v>
      </c>
      <c r="AL31" s="8">
        <v>0</v>
      </c>
      <c r="AM31" s="8">
        <v>0</v>
      </c>
      <c r="AN31" s="8">
        <v>0</v>
      </c>
      <c r="AO31" s="8">
        <v>0</v>
      </c>
      <c r="AP31" s="8">
        <v>0</v>
      </c>
      <c r="AQ31" s="8">
        <v>0</v>
      </c>
      <c r="AR31" s="8">
        <v>0</v>
      </c>
      <c r="AS31" s="22"/>
    </row>
    <row r="32" spans="1:45" ht="9.75" customHeight="1">
      <c r="A32" s="48" t="s">
        <v>338</v>
      </c>
      <c r="B32" s="9" t="s">
        <v>236</v>
      </c>
      <c r="C32" s="8">
        <v>1774.3</v>
      </c>
      <c r="D32" s="8">
        <v>0</v>
      </c>
      <c r="E32" s="8">
        <v>0</v>
      </c>
      <c r="F32" s="8">
        <v>0</v>
      </c>
      <c r="G32" s="8">
        <v>0</v>
      </c>
      <c r="H32" s="8">
        <v>0</v>
      </c>
      <c r="I32" s="8">
        <v>0</v>
      </c>
      <c r="J32" s="8">
        <v>1769.7</v>
      </c>
      <c r="K32" s="8">
        <v>0</v>
      </c>
      <c r="L32" s="8">
        <v>1</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3.6</v>
      </c>
      <c r="AE32" s="8">
        <v>0</v>
      </c>
      <c r="AF32" s="8">
        <v>0</v>
      </c>
      <c r="AG32" s="8">
        <v>0</v>
      </c>
      <c r="AH32" s="8">
        <v>0</v>
      </c>
      <c r="AI32" s="8">
        <v>0</v>
      </c>
      <c r="AJ32" s="8">
        <v>0</v>
      </c>
      <c r="AK32" s="8">
        <v>0</v>
      </c>
      <c r="AL32" s="8">
        <v>0</v>
      </c>
      <c r="AM32" s="8">
        <v>0</v>
      </c>
      <c r="AN32" s="8">
        <v>0</v>
      </c>
      <c r="AO32" s="8">
        <v>0</v>
      </c>
      <c r="AP32" s="8">
        <v>0</v>
      </c>
      <c r="AQ32" s="8">
        <v>0</v>
      </c>
      <c r="AR32" s="8">
        <v>0</v>
      </c>
      <c r="AS32" s="22"/>
    </row>
    <row r="33" spans="1:45" ht="9.75" customHeight="1">
      <c r="A33" s="48" t="s">
        <v>339</v>
      </c>
      <c r="B33" s="9" t="s">
        <v>36</v>
      </c>
      <c r="C33" s="8">
        <v>1082960.4185</v>
      </c>
      <c r="D33" s="8">
        <v>2584.8725</v>
      </c>
      <c r="E33" s="8">
        <v>36.98</v>
      </c>
      <c r="F33" s="8">
        <v>21948.9577</v>
      </c>
      <c r="G33" s="8">
        <v>0</v>
      </c>
      <c r="H33" s="8">
        <v>56.9956</v>
      </c>
      <c r="I33" s="8">
        <v>51580.5377</v>
      </c>
      <c r="J33" s="8">
        <v>108037.1918</v>
      </c>
      <c r="K33" s="8">
        <v>43.75</v>
      </c>
      <c r="L33" s="8">
        <v>788786.9598</v>
      </c>
      <c r="M33" s="8">
        <v>56098.9275</v>
      </c>
      <c r="N33" s="8">
        <v>0</v>
      </c>
      <c r="O33" s="8">
        <v>163.525</v>
      </c>
      <c r="P33" s="8">
        <v>26283.0303</v>
      </c>
      <c r="Q33" s="8">
        <v>0</v>
      </c>
      <c r="R33" s="8">
        <v>10460.5531</v>
      </c>
      <c r="S33" s="8">
        <v>0</v>
      </c>
      <c r="T33" s="8">
        <v>0</v>
      </c>
      <c r="U33" s="8">
        <v>0</v>
      </c>
      <c r="V33" s="8">
        <v>0</v>
      </c>
      <c r="W33" s="8">
        <v>0</v>
      </c>
      <c r="X33" s="8">
        <v>21.165</v>
      </c>
      <c r="Y33" s="8">
        <v>0.472</v>
      </c>
      <c r="Z33" s="8">
        <v>0</v>
      </c>
      <c r="AA33" s="8">
        <v>0</v>
      </c>
      <c r="AB33" s="8">
        <v>0</v>
      </c>
      <c r="AC33" s="8">
        <v>0</v>
      </c>
      <c r="AD33" s="8">
        <v>11373.1853</v>
      </c>
      <c r="AE33" s="8">
        <v>2106.85</v>
      </c>
      <c r="AF33" s="8">
        <v>10.7954</v>
      </c>
      <c r="AG33" s="8">
        <v>2790.8884</v>
      </c>
      <c r="AH33" s="8">
        <v>29.0766</v>
      </c>
      <c r="AI33" s="8">
        <v>0</v>
      </c>
      <c r="AJ33" s="8">
        <v>77.6</v>
      </c>
      <c r="AK33" s="8">
        <v>0</v>
      </c>
      <c r="AL33" s="8">
        <v>0</v>
      </c>
      <c r="AM33" s="8">
        <v>428.48</v>
      </c>
      <c r="AN33" s="8">
        <v>0</v>
      </c>
      <c r="AO33" s="8">
        <v>0</v>
      </c>
      <c r="AP33" s="8">
        <v>0</v>
      </c>
      <c r="AQ33" s="8">
        <v>39.625</v>
      </c>
      <c r="AR33" s="8">
        <v>0</v>
      </c>
      <c r="AS33" s="22"/>
    </row>
    <row r="34" spans="1:45" ht="9.75" customHeight="1">
      <c r="A34" s="48" t="s">
        <v>37</v>
      </c>
      <c r="B34" s="9" t="s">
        <v>38</v>
      </c>
      <c r="C34" s="8">
        <v>116210.9329</v>
      </c>
      <c r="D34" s="8">
        <v>0</v>
      </c>
      <c r="E34" s="8">
        <v>0</v>
      </c>
      <c r="F34" s="8">
        <v>1632.0416</v>
      </c>
      <c r="G34" s="8">
        <v>0</v>
      </c>
      <c r="H34" s="8">
        <v>0</v>
      </c>
      <c r="I34" s="8">
        <v>3205.6478</v>
      </c>
      <c r="J34" s="8">
        <v>75014.2442</v>
      </c>
      <c r="K34" s="8">
        <v>6.3</v>
      </c>
      <c r="L34" s="8">
        <v>11728.2369</v>
      </c>
      <c r="M34" s="8">
        <v>9510.2685</v>
      </c>
      <c r="N34" s="8">
        <v>0</v>
      </c>
      <c r="O34" s="8">
        <v>18.4</v>
      </c>
      <c r="P34" s="8">
        <v>12121.7324</v>
      </c>
      <c r="Q34" s="8">
        <v>0</v>
      </c>
      <c r="R34" s="8">
        <v>1185.9275</v>
      </c>
      <c r="S34" s="8">
        <v>0</v>
      </c>
      <c r="T34" s="8">
        <v>0</v>
      </c>
      <c r="U34" s="8">
        <v>0</v>
      </c>
      <c r="V34" s="8">
        <v>0</v>
      </c>
      <c r="W34" s="8">
        <v>0</v>
      </c>
      <c r="X34" s="8">
        <v>0</v>
      </c>
      <c r="Y34" s="8">
        <v>0</v>
      </c>
      <c r="Z34" s="8">
        <v>0</v>
      </c>
      <c r="AA34" s="8">
        <v>0</v>
      </c>
      <c r="AB34" s="8">
        <v>0</v>
      </c>
      <c r="AC34" s="8">
        <v>0</v>
      </c>
      <c r="AD34" s="8">
        <v>1745.734</v>
      </c>
      <c r="AE34" s="8">
        <v>0</v>
      </c>
      <c r="AF34" s="8">
        <v>0</v>
      </c>
      <c r="AG34" s="8">
        <v>0</v>
      </c>
      <c r="AH34" s="8">
        <v>4.7</v>
      </c>
      <c r="AI34" s="8">
        <v>0</v>
      </c>
      <c r="AJ34" s="8">
        <v>0</v>
      </c>
      <c r="AK34" s="8">
        <v>0</v>
      </c>
      <c r="AL34" s="8">
        <v>0</v>
      </c>
      <c r="AM34" s="8">
        <v>0</v>
      </c>
      <c r="AN34" s="8">
        <v>0</v>
      </c>
      <c r="AO34" s="8">
        <v>0</v>
      </c>
      <c r="AP34" s="8">
        <v>0</v>
      </c>
      <c r="AQ34" s="8">
        <v>37.7</v>
      </c>
      <c r="AR34" s="8">
        <v>0</v>
      </c>
      <c r="AS34" s="22"/>
    </row>
    <row r="35" spans="1:45" ht="9.75" customHeight="1">
      <c r="A35" s="48" t="s">
        <v>340</v>
      </c>
      <c r="B35" s="9" t="s">
        <v>250</v>
      </c>
      <c r="C35" s="8">
        <v>72115.692</v>
      </c>
      <c r="D35" s="8">
        <v>0</v>
      </c>
      <c r="E35" s="8">
        <v>0</v>
      </c>
      <c r="F35" s="8">
        <v>0</v>
      </c>
      <c r="G35" s="8">
        <v>0</v>
      </c>
      <c r="H35" s="8">
        <v>0</v>
      </c>
      <c r="I35" s="8">
        <v>1.5</v>
      </c>
      <c r="J35" s="8">
        <v>53212.3317</v>
      </c>
      <c r="K35" s="8">
        <v>0</v>
      </c>
      <c r="L35" s="8">
        <v>110.6</v>
      </c>
      <c r="M35" s="8">
        <v>6840.1073</v>
      </c>
      <c r="N35" s="8">
        <v>0</v>
      </c>
      <c r="O35" s="8">
        <v>0</v>
      </c>
      <c r="P35" s="8">
        <v>11873.0571</v>
      </c>
      <c r="Q35" s="8">
        <v>0</v>
      </c>
      <c r="R35" s="8">
        <v>14.375</v>
      </c>
      <c r="S35" s="8">
        <v>0</v>
      </c>
      <c r="T35" s="8">
        <v>0</v>
      </c>
      <c r="U35" s="8">
        <v>0</v>
      </c>
      <c r="V35" s="8">
        <v>0</v>
      </c>
      <c r="W35" s="8">
        <v>0</v>
      </c>
      <c r="X35" s="8">
        <v>0</v>
      </c>
      <c r="Y35" s="8">
        <v>0</v>
      </c>
      <c r="Z35" s="8">
        <v>0</v>
      </c>
      <c r="AA35" s="8">
        <v>0</v>
      </c>
      <c r="AB35" s="8">
        <v>0</v>
      </c>
      <c r="AC35" s="8">
        <v>0</v>
      </c>
      <c r="AD35" s="8">
        <v>63.7208</v>
      </c>
      <c r="AE35" s="8">
        <v>0</v>
      </c>
      <c r="AF35" s="8">
        <v>0</v>
      </c>
      <c r="AG35" s="8">
        <v>0</v>
      </c>
      <c r="AH35" s="8">
        <v>0</v>
      </c>
      <c r="AI35" s="8">
        <v>0</v>
      </c>
      <c r="AJ35" s="8">
        <v>0</v>
      </c>
      <c r="AK35" s="8">
        <v>0</v>
      </c>
      <c r="AL35" s="8">
        <v>0</v>
      </c>
      <c r="AM35" s="8">
        <v>0</v>
      </c>
      <c r="AN35" s="8">
        <v>0</v>
      </c>
      <c r="AO35" s="8">
        <v>0</v>
      </c>
      <c r="AP35" s="8">
        <v>0</v>
      </c>
      <c r="AQ35" s="8">
        <v>0</v>
      </c>
      <c r="AR35" s="8">
        <v>0</v>
      </c>
      <c r="AS35" s="22"/>
    </row>
    <row r="36" spans="1:45" ht="9.75" customHeight="1">
      <c r="A36" s="48" t="s">
        <v>341</v>
      </c>
      <c r="B36" s="9" t="s">
        <v>40</v>
      </c>
      <c r="C36" s="8">
        <v>1458601.5737</v>
      </c>
      <c r="D36" s="8">
        <v>1.1</v>
      </c>
      <c r="E36" s="8">
        <v>0</v>
      </c>
      <c r="F36" s="8">
        <v>603.4</v>
      </c>
      <c r="G36" s="8">
        <v>0</v>
      </c>
      <c r="H36" s="8">
        <v>0</v>
      </c>
      <c r="I36" s="8">
        <v>4431.7313</v>
      </c>
      <c r="J36" s="8">
        <v>44696.3</v>
      </c>
      <c r="K36" s="8">
        <v>0</v>
      </c>
      <c r="L36" s="8">
        <v>1035383.7147</v>
      </c>
      <c r="M36" s="8">
        <v>256237.1295</v>
      </c>
      <c r="N36" s="8">
        <v>0</v>
      </c>
      <c r="O36" s="8">
        <v>0</v>
      </c>
      <c r="P36" s="8">
        <v>114400.8472</v>
      </c>
      <c r="Q36" s="8">
        <v>0</v>
      </c>
      <c r="R36" s="8">
        <v>334.03</v>
      </c>
      <c r="S36" s="8">
        <v>0</v>
      </c>
      <c r="T36" s="8">
        <v>0</v>
      </c>
      <c r="U36" s="8">
        <v>0</v>
      </c>
      <c r="V36" s="8">
        <v>0</v>
      </c>
      <c r="W36" s="8">
        <v>0</v>
      </c>
      <c r="X36" s="8">
        <v>0</v>
      </c>
      <c r="Y36" s="8">
        <v>0</v>
      </c>
      <c r="Z36" s="8">
        <v>0</v>
      </c>
      <c r="AA36" s="8">
        <v>0</v>
      </c>
      <c r="AB36" s="8">
        <v>0</v>
      </c>
      <c r="AC36" s="8">
        <v>0</v>
      </c>
      <c r="AD36" s="8">
        <v>2465.621</v>
      </c>
      <c r="AE36" s="8">
        <v>0</v>
      </c>
      <c r="AF36" s="8">
        <v>0.3</v>
      </c>
      <c r="AG36" s="8">
        <v>43.5</v>
      </c>
      <c r="AH36" s="8">
        <v>0</v>
      </c>
      <c r="AI36" s="8">
        <v>0</v>
      </c>
      <c r="AJ36" s="8">
        <v>0</v>
      </c>
      <c r="AK36" s="8">
        <v>0</v>
      </c>
      <c r="AL36" s="8">
        <v>0</v>
      </c>
      <c r="AM36" s="8">
        <v>3.9</v>
      </c>
      <c r="AN36" s="8">
        <v>0</v>
      </c>
      <c r="AO36" s="8">
        <v>0</v>
      </c>
      <c r="AP36" s="8">
        <v>0</v>
      </c>
      <c r="AQ36" s="8">
        <v>0</v>
      </c>
      <c r="AR36" s="8">
        <v>0</v>
      </c>
      <c r="AS36" s="22"/>
    </row>
    <row r="37" spans="1:45" ht="9.75" customHeight="1">
      <c r="A37" s="48" t="s">
        <v>342</v>
      </c>
      <c r="B37" s="9" t="s">
        <v>343</v>
      </c>
      <c r="C37" s="8">
        <v>507495.0171</v>
      </c>
      <c r="D37" s="8">
        <v>1.1</v>
      </c>
      <c r="E37" s="8">
        <v>0</v>
      </c>
      <c r="F37" s="8">
        <v>376</v>
      </c>
      <c r="G37" s="8">
        <v>0</v>
      </c>
      <c r="H37" s="8">
        <v>0</v>
      </c>
      <c r="I37" s="8">
        <v>2451.0313</v>
      </c>
      <c r="J37" s="8">
        <v>43814.4</v>
      </c>
      <c r="K37" s="8">
        <v>0</v>
      </c>
      <c r="L37" s="8">
        <v>297713.1513</v>
      </c>
      <c r="M37" s="8">
        <v>162298.0708</v>
      </c>
      <c r="N37" s="8">
        <v>0</v>
      </c>
      <c r="O37" s="8">
        <v>0</v>
      </c>
      <c r="P37" s="8">
        <v>488.8127</v>
      </c>
      <c r="Q37" s="8">
        <v>0</v>
      </c>
      <c r="R37" s="8">
        <v>107.63</v>
      </c>
      <c r="S37" s="8">
        <v>0</v>
      </c>
      <c r="T37" s="8">
        <v>0</v>
      </c>
      <c r="U37" s="8">
        <v>0</v>
      </c>
      <c r="V37" s="8">
        <v>0</v>
      </c>
      <c r="W37" s="8">
        <v>0</v>
      </c>
      <c r="X37" s="8">
        <v>0</v>
      </c>
      <c r="Y37" s="8">
        <v>0</v>
      </c>
      <c r="Z37" s="8">
        <v>0</v>
      </c>
      <c r="AA37" s="8">
        <v>0</v>
      </c>
      <c r="AB37" s="8">
        <v>0</v>
      </c>
      <c r="AC37" s="8">
        <v>0</v>
      </c>
      <c r="AD37" s="8">
        <v>244.821</v>
      </c>
      <c r="AE37" s="8">
        <v>0</v>
      </c>
      <c r="AF37" s="8">
        <v>0</v>
      </c>
      <c r="AG37" s="8">
        <v>0</v>
      </c>
      <c r="AH37" s="8">
        <v>0</v>
      </c>
      <c r="AI37" s="8">
        <v>0</v>
      </c>
      <c r="AJ37" s="8">
        <v>0</v>
      </c>
      <c r="AK37" s="8">
        <v>0</v>
      </c>
      <c r="AL37" s="8">
        <v>0</v>
      </c>
      <c r="AM37" s="8">
        <v>0</v>
      </c>
      <c r="AN37" s="8">
        <v>0</v>
      </c>
      <c r="AO37" s="8">
        <v>0</v>
      </c>
      <c r="AP37" s="8">
        <v>0</v>
      </c>
      <c r="AQ37" s="8">
        <v>0</v>
      </c>
      <c r="AR37" s="8">
        <v>0</v>
      </c>
      <c r="AS37" s="22"/>
    </row>
    <row r="38" spans="1:45" ht="9.75" customHeight="1">
      <c r="A38" s="48" t="s">
        <v>344</v>
      </c>
      <c r="B38" s="9" t="s">
        <v>345</v>
      </c>
      <c r="C38" s="8">
        <v>214884.1262</v>
      </c>
      <c r="D38" s="8">
        <v>0</v>
      </c>
      <c r="E38" s="8">
        <v>0</v>
      </c>
      <c r="F38" s="8">
        <v>225.9</v>
      </c>
      <c r="G38" s="8">
        <v>0</v>
      </c>
      <c r="H38" s="8">
        <v>0</v>
      </c>
      <c r="I38" s="8">
        <v>1980.7</v>
      </c>
      <c r="J38" s="8">
        <v>881.9</v>
      </c>
      <c r="K38" s="8">
        <v>0</v>
      </c>
      <c r="L38" s="8">
        <v>182652.9297</v>
      </c>
      <c r="M38" s="8">
        <v>26643.4965</v>
      </c>
      <c r="N38" s="8">
        <v>0</v>
      </c>
      <c r="O38" s="8">
        <v>0</v>
      </c>
      <c r="P38" s="8">
        <v>4.3</v>
      </c>
      <c r="Q38" s="8">
        <v>0</v>
      </c>
      <c r="R38" s="8">
        <v>226.4</v>
      </c>
      <c r="S38" s="8">
        <v>0</v>
      </c>
      <c r="T38" s="8">
        <v>0</v>
      </c>
      <c r="U38" s="8">
        <v>0</v>
      </c>
      <c r="V38" s="8">
        <v>0</v>
      </c>
      <c r="W38" s="8">
        <v>0</v>
      </c>
      <c r="X38" s="8">
        <v>0</v>
      </c>
      <c r="Y38" s="8">
        <v>0</v>
      </c>
      <c r="Z38" s="8">
        <v>0</v>
      </c>
      <c r="AA38" s="8">
        <v>0</v>
      </c>
      <c r="AB38" s="8">
        <v>0</v>
      </c>
      <c r="AC38" s="8">
        <v>0</v>
      </c>
      <c r="AD38" s="8">
        <v>2220.8</v>
      </c>
      <c r="AE38" s="8">
        <v>0</v>
      </c>
      <c r="AF38" s="8">
        <v>0.3</v>
      </c>
      <c r="AG38" s="8">
        <v>43.5</v>
      </c>
      <c r="AH38" s="8">
        <v>0</v>
      </c>
      <c r="AI38" s="8">
        <v>0</v>
      </c>
      <c r="AJ38" s="8">
        <v>0</v>
      </c>
      <c r="AK38" s="8">
        <v>0</v>
      </c>
      <c r="AL38" s="8">
        <v>0</v>
      </c>
      <c r="AM38" s="8">
        <v>3.9</v>
      </c>
      <c r="AN38" s="8">
        <v>0</v>
      </c>
      <c r="AO38" s="8">
        <v>0</v>
      </c>
      <c r="AP38" s="8">
        <v>0</v>
      </c>
      <c r="AQ38" s="8">
        <v>0</v>
      </c>
      <c r="AR38" s="8">
        <v>0</v>
      </c>
      <c r="AS38" s="22"/>
    </row>
    <row r="39" spans="1:45" ht="9.75" customHeight="1">
      <c r="A39" s="48" t="s">
        <v>346</v>
      </c>
      <c r="B39" s="9" t="s">
        <v>347</v>
      </c>
      <c r="C39" s="8">
        <v>113959.4344</v>
      </c>
      <c r="D39" s="8">
        <v>0</v>
      </c>
      <c r="E39" s="8">
        <v>0</v>
      </c>
      <c r="F39" s="8">
        <v>0</v>
      </c>
      <c r="G39" s="8">
        <v>0</v>
      </c>
      <c r="H39" s="8">
        <v>0</v>
      </c>
      <c r="I39" s="8">
        <v>0</v>
      </c>
      <c r="J39" s="8">
        <v>0</v>
      </c>
      <c r="K39" s="8">
        <v>0</v>
      </c>
      <c r="L39" s="8">
        <v>51.7</v>
      </c>
      <c r="M39" s="8">
        <v>0</v>
      </c>
      <c r="N39" s="8">
        <v>0</v>
      </c>
      <c r="O39" s="8">
        <v>0</v>
      </c>
      <c r="P39" s="8">
        <v>113907.7344</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22"/>
    </row>
    <row r="40" spans="1:45" ht="9.75" customHeight="1">
      <c r="A40" s="48" t="s">
        <v>348</v>
      </c>
      <c r="B40" s="9" t="s">
        <v>349</v>
      </c>
      <c r="C40" s="8">
        <v>622262.986</v>
      </c>
      <c r="D40" s="8">
        <v>0</v>
      </c>
      <c r="E40" s="8">
        <v>0</v>
      </c>
      <c r="F40" s="8">
        <v>1.5</v>
      </c>
      <c r="G40" s="8">
        <v>0</v>
      </c>
      <c r="H40" s="8">
        <v>0</v>
      </c>
      <c r="I40" s="8">
        <v>0</v>
      </c>
      <c r="J40" s="8">
        <v>0</v>
      </c>
      <c r="K40" s="8">
        <v>0</v>
      </c>
      <c r="L40" s="8">
        <v>554965.8338</v>
      </c>
      <c r="M40" s="8">
        <v>67295.6522</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22"/>
    </row>
    <row r="41" spans="1:45" ht="9.75" customHeight="1">
      <c r="A41" s="48" t="s">
        <v>350</v>
      </c>
      <c r="B41" s="9" t="s">
        <v>43</v>
      </c>
      <c r="C41" s="8">
        <v>111713.7676</v>
      </c>
      <c r="D41" s="8">
        <v>0</v>
      </c>
      <c r="E41" s="8">
        <v>0</v>
      </c>
      <c r="F41" s="8">
        <v>0</v>
      </c>
      <c r="G41" s="8">
        <v>0</v>
      </c>
      <c r="H41" s="8">
        <v>25</v>
      </c>
      <c r="I41" s="8">
        <v>0</v>
      </c>
      <c r="J41" s="8">
        <v>42578.2</v>
      </c>
      <c r="K41" s="8">
        <v>0</v>
      </c>
      <c r="L41" s="8">
        <v>4139.1</v>
      </c>
      <c r="M41" s="8">
        <v>62147.3676</v>
      </c>
      <c r="N41" s="8">
        <v>0</v>
      </c>
      <c r="O41" s="8">
        <v>0</v>
      </c>
      <c r="P41" s="8">
        <v>2791.2</v>
      </c>
      <c r="Q41" s="8">
        <v>0</v>
      </c>
      <c r="R41" s="8">
        <v>32.9</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22"/>
    </row>
    <row r="42" spans="1:45" ht="9.75" customHeight="1">
      <c r="A42" s="48" t="s">
        <v>351</v>
      </c>
      <c r="B42" s="9" t="s">
        <v>256</v>
      </c>
      <c r="C42" s="8">
        <v>100036.2676</v>
      </c>
      <c r="D42" s="8">
        <v>0</v>
      </c>
      <c r="E42" s="8">
        <v>0</v>
      </c>
      <c r="F42" s="8">
        <v>0</v>
      </c>
      <c r="G42" s="8">
        <v>0</v>
      </c>
      <c r="H42" s="8">
        <v>0</v>
      </c>
      <c r="I42" s="8">
        <v>0</v>
      </c>
      <c r="J42" s="8">
        <v>42361.2</v>
      </c>
      <c r="K42" s="8">
        <v>0</v>
      </c>
      <c r="L42" s="8">
        <v>2772.4</v>
      </c>
      <c r="M42" s="8">
        <v>53652.0676</v>
      </c>
      <c r="N42" s="8">
        <v>0</v>
      </c>
      <c r="O42" s="8">
        <v>0</v>
      </c>
      <c r="P42" s="8">
        <v>1250.6</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22"/>
    </row>
    <row r="43" spans="1:45" ht="9.75" customHeight="1">
      <c r="A43" s="48" t="s">
        <v>352</v>
      </c>
      <c r="B43" s="9" t="s">
        <v>45</v>
      </c>
      <c r="C43" s="8">
        <v>71984</v>
      </c>
      <c r="D43" s="8">
        <v>2681</v>
      </c>
      <c r="E43" s="8">
        <v>0</v>
      </c>
      <c r="F43" s="8">
        <v>2</v>
      </c>
      <c r="G43" s="8">
        <v>0</v>
      </c>
      <c r="H43" s="8">
        <v>1</v>
      </c>
      <c r="I43" s="8">
        <v>253</v>
      </c>
      <c r="J43" s="8">
        <v>26</v>
      </c>
      <c r="K43" s="8">
        <v>0</v>
      </c>
      <c r="L43" s="8">
        <v>67004</v>
      </c>
      <c r="M43" s="8">
        <v>2000</v>
      </c>
      <c r="N43" s="8">
        <v>0</v>
      </c>
      <c r="O43" s="8">
        <v>0</v>
      </c>
      <c r="P43" s="8">
        <v>3</v>
      </c>
      <c r="Q43" s="8">
        <v>0</v>
      </c>
      <c r="R43" s="8">
        <v>2</v>
      </c>
      <c r="S43" s="8">
        <v>0</v>
      </c>
      <c r="T43" s="8">
        <v>0</v>
      </c>
      <c r="U43" s="8">
        <v>0</v>
      </c>
      <c r="V43" s="8">
        <v>0</v>
      </c>
      <c r="W43" s="8">
        <v>0</v>
      </c>
      <c r="X43" s="8">
        <v>0</v>
      </c>
      <c r="Y43" s="8">
        <v>0</v>
      </c>
      <c r="Z43" s="8">
        <v>0</v>
      </c>
      <c r="AA43" s="8">
        <v>0</v>
      </c>
      <c r="AB43" s="8">
        <v>0</v>
      </c>
      <c r="AC43" s="8">
        <v>0</v>
      </c>
      <c r="AD43" s="8">
        <v>5</v>
      </c>
      <c r="AE43" s="8">
        <v>2</v>
      </c>
      <c r="AF43" s="8">
        <v>0</v>
      </c>
      <c r="AG43" s="8">
        <v>1</v>
      </c>
      <c r="AH43" s="8">
        <v>4</v>
      </c>
      <c r="AI43" s="8">
        <v>0</v>
      </c>
      <c r="AJ43" s="8">
        <v>0</v>
      </c>
      <c r="AK43" s="8">
        <v>0</v>
      </c>
      <c r="AL43" s="8">
        <v>0</v>
      </c>
      <c r="AM43" s="8">
        <v>0</v>
      </c>
      <c r="AN43" s="8">
        <v>0</v>
      </c>
      <c r="AO43" s="8">
        <v>0</v>
      </c>
      <c r="AP43" s="8">
        <v>0</v>
      </c>
      <c r="AQ43" s="8">
        <v>0</v>
      </c>
      <c r="AR43" s="8">
        <v>0</v>
      </c>
      <c r="AS43" s="22"/>
    </row>
    <row r="44" spans="1:45" ht="9.75" customHeight="1">
      <c r="A44" s="48" t="s">
        <v>353</v>
      </c>
      <c r="B44" s="49">
        <v>100</v>
      </c>
      <c r="C44" s="8">
        <v>742449.6637</v>
      </c>
      <c r="D44" s="8">
        <v>1055.8</v>
      </c>
      <c r="E44" s="8">
        <v>0</v>
      </c>
      <c r="F44" s="8">
        <v>46.8</v>
      </c>
      <c r="G44" s="8">
        <v>0</v>
      </c>
      <c r="H44" s="8">
        <v>0.3</v>
      </c>
      <c r="I44" s="8">
        <v>2891.093</v>
      </c>
      <c r="J44" s="8">
        <v>15134.11</v>
      </c>
      <c r="K44" s="8">
        <v>0</v>
      </c>
      <c r="L44" s="8">
        <v>653639.958</v>
      </c>
      <c r="M44" s="8">
        <v>69085.4267</v>
      </c>
      <c r="N44" s="8">
        <v>0</v>
      </c>
      <c r="O44" s="8">
        <v>0</v>
      </c>
      <c r="P44" s="8">
        <v>0.176</v>
      </c>
      <c r="Q44" s="8">
        <v>0</v>
      </c>
      <c r="R44" s="8">
        <v>155.9</v>
      </c>
      <c r="S44" s="8">
        <v>0</v>
      </c>
      <c r="T44" s="8">
        <v>0</v>
      </c>
      <c r="U44" s="8">
        <v>0</v>
      </c>
      <c r="V44" s="8">
        <v>0</v>
      </c>
      <c r="W44" s="8">
        <v>0</v>
      </c>
      <c r="X44" s="8">
        <v>0</v>
      </c>
      <c r="Y44" s="8">
        <v>0</v>
      </c>
      <c r="Z44" s="8">
        <v>0</v>
      </c>
      <c r="AA44" s="8">
        <v>0</v>
      </c>
      <c r="AB44" s="8">
        <v>0</v>
      </c>
      <c r="AC44" s="8">
        <v>0</v>
      </c>
      <c r="AD44" s="8">
        <v>158</v>
      </c>
      <c r="AE44" s="8">
        <v>253.4</v>
      </c>
      <c r="AF44" s="8">
        <v>0</v>
      </c>
      <c r="AG44" s="8">
        <v>22</v>
      </c>
      <c r="AH44" s="8">
        <v>6.7</v>
      </c>
      <c r="AI44" s="8">
        <v>0</v>
      </c>
      <c r="AJ44" s="8">
        <v>0</v>
      </c>
      <c r="AK44" s="8">
        <v>0</v>
      </c>
      <c r="AL44" s="8">
        <v>0</v>
      </c>
      <c r="AM44" s="8">
        <v>0</v>
      </c>
      <c r="AN44" s="8">
        <v>0</v>
      </c>
      <c r="AO44" s="8">
        <v>0</v>
      </c>
      <c r="AP44" s="8">
        <v>0</v>
      </c>
      <c r="AQ44" s="8">
        <v>0</v>
      </c>
      <c r="AR44" s="8">
        <v>0</v>
      </c>
      <c r="AS44" s="22"/>
    </row>
    <row r="45" spans="1:45" ht="9.75" customHeight="1">
      <c r="A45" s="48" t="s">
        <v>354</v>
      </c>
      <c r="B45" s="49">
        <v>101</v>
      </c>
      <c r="C45" s="8">
        <v>695697.2977</v>
      </c>
      <c r="D45" s="8">
        <v>172.8</v>
      </c>
      <c r="E45" s="8">
        <v>0</v>
      </c>
      <c r="F45" s="8">
        <v>46.8</v>
      </c>
      <c r="G45" s="8">
        <v>0</v>
      </c>
      <c r="H45" s="8">
        <v>0.3</v>
      </c>
      <c r="I45" s="8">
        <v>2891.093</v>
      </c>
      <c r="J45" s="8">
        <v>13328.41</v>
      </c>
      <c r="K45" s="8">
        <v>0</v>
      </c>
      <c r="L45" s="8">
        <v>652474.968</v>
      </c>
      <c r="M45" s="8">
        <v>26186.9267</v>
      </c>
      <c r="N45" s="8">
        <v>0</v>
      </c>
      <c r="O45" s="8">
        <v>0</v>
      </c>
      <c r="P45" s="8">
        <v>0</v>
      </c>
      <c r="Q45" s="8">
        <v>0</v>
      </c>
      <c r="R45" s="8">
        <v>155.9</v>
      </c>
      <c r="S45" s="8">
        <v>0</v>
      </c>
      <c r="T45" s="8">
        <v>0</v>
      </c>
      <c r="U45" s="8">
        <v>0</v>
      </c>
      <c r="V45" s="8">
        <v>0</v>
      </c>
      <c r="W45" s="8">
        <v>0</v>
      </c>
      <c r="X45" s="8">
        <v>0</v>
      </c>
      <c r="Y45" s="8">
        <v>0</v>
      </c>
      <c r="Z45" s="8">
        <v>0</v>
      </c>
      <c r="AA45" s="8">
        <v>0</v>
      </c>
      <c r="AB45" s="8">
        <v>0</v>
      </c>
      <c r="AC45" s="8">
        <v>0</v>
      </c>
      <c r="AD45" s="8">
        <v>158</v>
      </c>
      <c r="AE45" s="8">
        <v>253.4</v>
      </c>
      <c r="AF45" s="8">
        <v>0</v>
      </c>
      <c r="AG45" s="8">
        <v>22</v>
      </c>
      <c r="AH45" s="8">
        <v>6.7</v>
      </c>
      <c r="AI45" s="8">
        <v>0</v>
      </c>
      <c r="AJ45" s="8">
        <v>0</v>
      </c>
      <c r="AK45" s="8">
        <v>0</v>
      </c>
      <c r="AL45" s="8">
        <v>0</v>
      </c>
      <c r="AM45" s="8">
        <v>0</v>
      </c>
      <c r="AN45" s="8">
        <v>0</v>
      </c>
      <c r="AO45" s="8">
        <v>0</v>
      </c>
      <c r="AP45" s="8">
        <v>0</v>
      </c>
      <c r="AQ45" s="8">
        <v>0</v>
      </c>
      <c r="AR45" s="8">
        <v>0</v>
      </c>
      <c r="AS45" s="22"/>
    </row>
    <row r="46" spans="1:45" ht="9.75" customHeight="1">
      <c r="A46" s="48" t="s">
        <v>219</v>
      </c>
      <c r="B46" s="49">
        <v>102</v>
      </c>
      <c r="C46" s="8">
        <v>536949.194</v>
      </c>
      <c r="D46" s="8">
        <v>172.8</v>
      </c>
      <c r="E46" s="8">
        <v>0</v>
      </c>
      <c r="F46" s="8">
        <v>2</v>
      </c>
      <c r="G46" s="8">
        <v>0</v>
      </c>
      <c r="H46" s="8">
        <v>0.3</v>
      </c>
      <c r="I46" s="8">
        <v>2367.903</v>
      </c>
      <c r="J46" s="8">
        <v>198.1</v>
      </c>
      <c r="K46" s="8">
        <v>0</v>
      </c>
      <c r="L46" s="8">
        <v>514920.331</v>
      </c>
      <c r="M46" s="8">
        <v>19059.26</v>
      </c>
      <c r="N46" s="8">
        <v>0</v>
      </c>
      <c r="O46" s="8">
        <v>0</v>
      </c>
      <c r="P46" s="8">
        <v>0</v>
      </c>
      <c r="Q46" s="8">
        <v>0</v>
      </c>
      <c r="R46" s="8">
        <v>0</v>
      </c>
      <c r="S46" s="8">
        <v>0</v>
      </c>
      <c r="T46" s="8">
        <v>0</v>
      </c>
      <c r="U46" s="8">
        <v>0</v>
      </c>
      <c r="V46" s="8">
        <v>0</v>
      </c>
      <c r="W46" s="8">
        <v>0</v>
      </c>
      <c r="X46" s="8">
        <v>0</v>
      </c>
      <c r="Y46" s="8">
        <v>0</v>
      </c>
      <c r="Z46" s="8">
        <v>0</v>
      </c>
      <c r="AA46" s="8">
        <v>0</v>
      </c>
      <c r="AB46" s="8">
        <v>0</v>
      </c>
      <c r="AC46" s="8">
        <v>0</v>
      </c>
      <c r="AD46" s="8">
        <v>0.4</v>
      </c>
      <c r="AE46" s="8">
        <v>203.4</v>
      </c>
      <c r="AF46" s="8">
        <v>0</v>
      </c>
      <c r="AG46" s="8">
        <v>22</v>
      </c>
      <c r="AH46" s="8">
        <v>2.7</v>
      </c>
      <c r="AI46" s="8">
        <v>0</v>
      </c>
      <c r="AJ46" s="8">
        <v>0</v>
      </c>
      <c r="AK46" s="8">
        <v>0</v>
      </c>
      <c r="AL46" s="8">
        <v>0</v>
      </c>
      <c r="AM46" s="8">
        <v>0</v>
      </c>
      <c r="AN46" s="8">
        <v>0</v>
      </c>
      <c r="AO46" s="8">
        <v>0</v>
      </c>
      <c r="AP46" s="8">
        <v>0</v>
      </c>
      <c r="AQ46" s="8">
        <v>0</v>
      </c>
      <c r="AR46" s="8">
        <v>0</v>
      </c>
      <c r="AS46" s="22"/>
    </row>
    <row r="47" spans="1:45" ht="9.75" customHeight="1">
      <c r="A47" s="50" t="s">
        <v>355</v>
      </c>
      <c r="B47" s="49">
        <v>103</v>
      </c>
      <c r="C47" s="8">
        <v>149012.915</v>
      </c>
      <c r="D47" s="8">
        <v>0</v>
      </c>
      <c r="E47" s="8">
        <v>0</v>
      </c>
      <c r="F47" s="8">
        <v>44.8</v>
      </c>
      <c r="G47" s="8">
        <v>0</v>
      </c>
      <c r="H47" s="8">
        <v>0</v>
      </c>
      <c r="I47" s="8">
        <v>515.19</v>
      </c>
      <c r="J47" s="8">
        <v>7461.11</v>
      </c>
      <c r="K47" s="8">
        <v>0</v>
      </c>
      <c r="L47" s="8">
        <v>136936.847</v>
      </c>
      <c r="M47" s="8">
        <v>3737.468</v>
      </c>
      <c r="N47" s="8">
        <v>0</v>
      </c>
      <c r="O47" s="8">
        <v>0</v>
      </c>
      <c r="P47" s="8">
        <v>0</v>
      </c>
      <c r="Q47" s="8">
        <v>0</v>
      </c>
      <c r="R47" s="8">
        <v>155.9</v>
      </c>
      <c r="S47" s="8">
        <v>0</v>
      </c>
      <c r="T47" s="8">
        <v>0</v>
      </c>
      <c r="U47" s="8">
        <v>0</v>
      </c>
      <c r="V47" s="8">
        <v>0</v>
      </c>
      <c r="W47" s="8">
        <v>0</v>
      </c>
      <c r="X47" s="8">
        <v>0</v>
      </c>
      <c r="Y47" s="8">
        <v>0</v>
      </c>
      <c r="Z47" s="8">
        <v>0</v>
      </c>
      <c r="AA47" s="8">
        <v>0</v>
      </c>
      <c r="AB47" s="8">
        <v>0</v>
      </c>
      <c r="AC47" s="8">
        <v>0</v>
      </c>
      <c r="AD47" s="8">
        <v>157.6</v>
      </c>
      <c r="AE47" s="8">
        <v>0</v>
      </c>
      <c r="AF47" s="8">
        <v>0</v>
      </c>
      <c r="AG47" s="8">
        <v>0</v>
      </c>
      <c r="AH47" s="8">
        <v>4</v>
      </c>
      <c r="AI47" s="8">
        <v>0</v>
      </c>
      <c r="AJ47" s="8">
        <v>0</v>
      </c>
      <c r="AK47" s="8">
        <v>0</v>
      </c>
      <c r="AL47" s="8">
        <v>0</v>
      </c>
      <c r="AM47" s="8">
        <v>0</v>
      </c>
      <c r="AN47" s="8">
        <v>0</v>
      </c>
      <c r="AO47" s="8">
        <v>0</v>
      </c>
      <c r="AP47" s="8">
        <v>0</v>
      </c>
      <c r="AQ47" s="8">
        <v>0</v>
      </c>
      <c r="AR47" s="8">
        <v>0</v>
      </c>
      <c r="AS47" s="22"/>
    </row>
    <row r="48" spans="1:45" ht="9.75" customHeight="1">
      <c r="A48" s="48" t="s">
        <v>356</v>
      </c>
      <c r="B48" s="49">
        <v>104</v>
      </c>
      <c r="C48" s="8">
        <v>9735.0987</v>
      </c>
      <c r="D48" s="8">
        <v>0</v>
      </c>
      <c r="E48" s="8">
        <v>0</v>
      </c>
      <c r="F48" s="8">
        <v>0</v>
      </c>
      <c r="G48" s="8">
        <v>0</v>
      </c>
      <c r="H48" s="8">
        <v>0</v>
      </c>
      <c r="I48" s="8">
        <v>8</v>
      </c>
      <c r="J48" s="8">
        <v>5669.2</v>
      </c>
      <c r="K48" s="8">
        <v>0</v>
      </c>
      <c r="L48" s="8">
        <v>617.7</v>
      </c>
      <c r="M48" s="8">
        <v>3390.1987</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50</v>
      </c>
      <c r="AF48" s="8">
        <v>0</v>
      </c>
      <c r="AG48" s="8">
        <v>0</v>
      </c>
      <c r="AH48" s="8">
        <v>0</v>
      </c>
      <c r="AI48" s="8">
        <v>0</v>
      </c>
      <c r="AJ48" s="8">
        <v>0</v>
      </c>
      <c r="AK48" s="8">
        <v>0</v>
      </c>
      <c r="AL48" s="8">
        <v>0</v>
      </c>
      <c r="AM48" s="8">
        <v>0</v>
      </c>
      <c r="AN48" s="8">
        <v>0</v>
      </c>
      <c r="AO48" s="8">
        <v>0</v>
      </c>
      <c r="AP48" s="8">
        <v>0</v>
      </c>
      <c r="AQ48" s="8">
        <v>0</v>
      </c>
      <c r="AR48" s="8">
        <v>0</v>
      </c>
      <c r="AS48" s="22"/>
    </row>
    <row r="49" spans="1:45" ht="9.75" customHeight="1">
      <c r="A49" s="48" t="s">
        <v>357</v>
      </c>
      <c r="B49" s="49">
        <v>105</v>
      </c>
      <c r="C49" s="8">
        <v>46752.366</v>
      </c>
      <c r="D49" s="8">
        <v>883</v>
      </c>
      <c r="E49" s="8">
        <v>0</v>
      </c>
      <c r="F49" s="8">
        <v>0</v>
      </c>
      <c r="G49" s="8">
        <v>0</v>
      </c>
      <c r="H49" s="8">
        <v>0</v>
      </c>
      <c r="I49" s="8">
        <v>0</v>
      </c>
      <c r="J49" s="8">
        <v>1805.7</v>
      </c>
      <c r="K49" s="8">
        <v>0</v>
      </c>
      <c r="L49" s="8">
        <v>1164.99</v>
      </c>
      <c r="M49" s="8">
        <v>42898.5</v>
      </c>
      <c r="N49" s="8">
        <v>0</v>
      </c>
      <c r="O49" s="8">
        <v>0</v>
      </c>
      <c r="P49" s="8">
        <v>0.176</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22"/>
    </row>
    <row r="50" spans="1:45" ht="9.75" customHeight="1">
      <c r="A50" s="48" t="s">
        <v>219</v>
      </c>
      <c r="B50" s="49">
        <v>106</v>
      </c>
      <c r="C50" s="8">
        <v>17570.09</v>
      </c>
      <c r="D50" s="8">
        <v>883</v>
      </c>
      <c r="E50" s="8">
        <v>0</v>
      </c>
      <c r="F50" s="8">
        <v>0</v>
      </c>
      <c r="G50" s="8">
        <v>0</v>
      </c>
      <c r="H50" s="8">
        <v>0</v>
      </c>
      <c r="I50" s="8">
        <v>0</v>
      </c>
      <c r="J50" s="8">
        <v>0</v>
      </c>
      <c r="K50" s="8">
        <v>0</v>
      </c>
      <c r="L50" s="8">
        <v>890.19</v>
      </c>
      <c r="M50" s="8">
        <v>15796.9</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22"/>
    </row>
    <row r="51" spans="1:45" ht="9.75" customHeight="1">
      <c r="A51" s="50" t="s">
        <v>355</v>
      </c>
      <c r="B51" s="49">
        <v>107</v>
      </c>
      <c r="C51" s="8">
        <v>29113.8</v>
      </c>
      <c r="D51" s="8">
        <v>0</v>
      </c>
      <c r="E51" s="8">
        <v>0</v>
      </c>
      <c r="F51" s="8">
        <v>0</v>
      </c>
      <c r="G51" s="8">
        <v>0</v>
      </c>
      <c r="H51" s="8">
        <v>0</v>
      </c>
      <c r="I51" s="8">
        <v>0</v>
      </c>
      <c r="J51" s="8">
        <v>1737.4</v>
      </c>
      <c r="K51" s="8">
        <v>0</v>
      </c>
      <c r="L51" s="8">
        <v>274.8</v>
      </c>
      <c r="M51" s="8">
        <v>27101.6</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22"/>
    </row>
    <row r="52" spans="1:45" ht="9.75" customHeight="1">
      <c r="A52" s="48" t="s">
        <v>358</v>
      </c>
      <c r="B52" s="49">
        <v>108</v>
      </c>
      <c r="C52" s="8">
        <v>68.476</v>
      </c>
      <c r="D52" s="8">
        <v>0</v>
      </c>
      <c r="E52" s="8">
        <v>0</v>
      </c>
      <c r="F52" s="8">
        <v>0</v>
      </c>
      <c r="G52" s="8">
        <v>0</v>
      </c>
      <c r="H52" s="8">
        <v>0</v>
      </c>
      <c r="I52" s="8">
        <v>0</v>
      </c>
      <c r="J52" s="8">
        <v>68.3</v>
      </c>
      <c r="K52" s="8">
        <v>0</v>
      </c>
      <c r="L52" s="8">
        <v>0</v>
      </c>
      <c r="M52" s="8">
        <v>0</v>
      </c>
      <c r="N52" s="8">
        <v>0</v>
      </c>
      <c r="O52" s="8">
        <v>0</v>
      </c>
      <c r="P52" s="8">
        <v>0.176</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22"/>
    </row>
    <row r="53" spans="1:45" ht="9.75" customHeight="1">
      <c r="A53" s="48" t="s">
        <v>359</v>
      </c>
      <c r="B53" s="49">
        <v>110</v>
      </c>
      <c r="C53" s="8">
        <v>18003.0233</v>
      </c>
      <c r="D53" s="8">
        <v>0</v>
      </c>
      <c r="E53" s="8">
        <v>0</v>
      </c>
      <c r="F53" s="8">
        <v>0</v>
      </c>
      <c r="G53" s="8">
        <v>0</v>
      </c>
      <c r="H53" s="8">
        <v>0</v>
      </c>
      <c r="I53" s="8">
        <v>0</v>
      </c>
      <c r="J53" s="8">
        <v>11560.36</v>
      </c>
      <c r="K53" s="8">
        <v>0</v>
      </c>
      <c r="L53" s="8">
        <v>1057.8633</v>
      </c>
      <c r="M53" s="8">
        <v>5391</v>
      </c>
      <c r="N53" s="8">
        <v>0</v>
      </c>
      <c r="O53" s="8">
        <v>0</v>
      </c>
      <c r="P53" s="8">
        <v>0</v>
      </c>
      <c r="Q53" s="8">
        <v>0</v>
      </c>
      <c r="R53" s="8">
        <v>0</v>
      </c>
      <c r="S53" s="8">
        <v>0</v>
      </c>
      <c r="T53" s="8">
        <v>0</v>
      </c>
      <c r="U53" s="8">
        <v>0</v>
      </c>
      <c r="V53" s="8">
        <v>0</v>
      </c>
      <c r="W53" s="8">
        <v>0</v>
      </c>
      <c r="X53" s="8">
        <v>0</v>
      </c>
      <c r="Y53" s="8">
        <v>0</v>
      </c>
      <c r="Z53" s="8">
        <v>0</v>
      </c>
      <c r="AA53" s="8">
        <v>0</v>
      </c>
      <c r="AB53" s="8">
        <v>0</v>
      </c>
      <c r="AC53" s="8">
        <v>0</v>
      </c>
      <c r="AD53" s="8">
        <v>-6.2</v>
      </c>
      <c r="AE53" s="8">
        <v>0</v>
      </c>
      <c r="AF53" s="8">
        <v>0</v>
      </c>
      <c r="AG53" s="8">
        <v>0</v>
      </c>
      <c r="AH53" s="8">
        <v>0</v>
      </c>
      <c r="AI53" s="8">
        <v>0</v>
      </c>
      <c r="AJ53" s="8">
        <v>0</v>
      </c>
      <c r="AK53" s="8">
        <v>0</v>
      </c>
      <c r="AL53" s="8">
        <v>0</v>
      </c>
      <c r="AM53" s="8">
        <v>0</v>
      </c>
      <c r="AN53" s="8">
        <v>0</v>
      </c>
      <c r="AO53" s="8">
        <v>0</v>
      </c>
      <c r="AP53" s="8">
        <v>0</v>
      </c>
      <c r="AQ53" s="8">
        <v>0</v>
      </c>
      <c r="AR53" s="8">
        <v>0</v>
      </c>
      <c r="AS53" s="22"/>
    </row>
    <row r="54" spans="1:45" ht="9.75" customHeight="1">
      <c r="A54" s="48" t="s">
        <v>46</v>
      </c>
      <c r="B54" s="49">
        <v>111</v>
      </c>
      <c r="C54" s="8">
        <v>9130.8</v>
      </c>
      <c r="D54" s="8">
        <v>0</v>
      </c>
      <c r="E54" s="8">
        <v>0</v>
      </c>
      <c r="F54" s="8">
        <v>0</v>
      </c>
      <c r="G54" s="8">
        <v>0</v>
      </c>
      <c r="H54" s="8">
        <v>0</v>
      </c>
      <c r="I54" s="8">
        <v>0</v>
      </c>
      <c r="J54" s="8">
        <v>6107.7</v>
      </c>
      <c r="K54" s="8">
        <v>0</v>
      </c>
      <c r="L54" s="8">
        <v>578.5</v>
      </c>
      <c r="M54" s="8">
        <v>2444.6</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22"/>
    </row>
    <row r="55" spans="1:45" ht="9.75" customHeight="1">
      <c r="A55" s="48" t="s">
        <v>360</v>
      </c>
      <c r="B55" s="49">
        <v>120</v>
      </c>
      <c r="C55" s="8">
        <v>30593.86</v>
      </c>
      <c r="D55" s="8">
        <v>117.9</v>
      </c>
      <c r="E55" s="8">
        <v>0</v>
      </c>
      <c r="F55" s="8">
        <v>46.8</v>
      </c>
      <c r="G55" s="8">
        <v>0</v>
      </c>
      <c r="H55" s="8">
        <v>0.3</v>
      </c>
      <c r="I55" s="8">
        <v>954.87</v>
      </c>
      <c r="J55" s="8">
        <v>12559.92</v>
      </c>
      <c r="K55" s="8">
        <v>0</v>
      </c>
      <c r="L55" s="8">
        <v>8943.69</v>
      </c>
      <c r="M55" s="8">
        <v>11013.7</v>
      </c>
      <c r="N55" s="8">
        <v>0</v>
      </c>
      <c r="O55" s="8">
        <v>0</v>
      </c>
      <c r="P55" s="8">
        <v>0.176</v>
      </c>
      <c r="Q55" s="8">
        <v>0</v>
      </c>
      <c r="R55" s="8">
        <v>155.9</v>
      </c>
      <c r="S55" s="8">
        <v>0</v>
      </c>
      <c r="T55" s="8">
        <v>0</v>
      </c>
      <c r="U55" s="8">
        <v>0</v>
      </c>
      <c r="V55" s="8">
        <v>0</v>
      </c>
      <c r="W55" s="8">
        <v>0</v>
      </c>
      <c r="X55" s="8">
        <v>0</v>
      </c>
      <c r="Y55" s="8">
        <v>0</v>
      </c>
      <c r="Z55" s="8">
        <v>0</v>
      </c>
      <c r="AA55" s="8">
        <v>0</v>
      </c>
      <c r="AB55" s="8">
        <v>0</v>
      </c>
      <c r="AC55" s="8">
        <v>0</v>
      </c>
      <c r="AD55" s="8">
        <v>158</v>
      </c>
      <c r="AE55" s="8">
        <v>203.4</v>
      </c>
      <c r="AF55" s="8">
        <v>0</v>
      </c>
      <c r="AG55" s="8">
        <v>11</v>
      </c>
      <c r="AH55" s="8">
        <v>2.2</v>
      </c>
      <c r="AI55" s="8">
        <v>0</v>
      </c>
      <c r="AJ55" s="8">
        <v>0</v>
      </c>
      <c r="AK55" s="8">
        <v>0</v>
      </c>
      <c r="AL55" s="8">
        <v>0</v>
      </c>
      <c r="AM55" s="8">
        <v>0</v>
      </c>
      <c r="AN55" s="8">
        <v>0</v>
      </c>
      <c r="AO55" s="8">
        <v>0</v>
      </c>
      <c r="AP55" s="8">
        <v>0</v>
      </c>
      <c r="AQ55" s="8">
        <v>0</v>
      </c>
      <c r="AR55" s="8">
        <v>0</v>
      </c>
      <c r="AS55" s="22"/>
    </row>
    <row r="56" spans="1:45" ht="9.75" customHeight="1">
      <c r="A56" s="48" t="s">
        <v>276</v>
      </c>
      <c r="B56" s="49">
        <v>130</v>
      </c>
      <c r="C56" s="8">
        <v>238439.8536</v>
      </c>
      <c r="D56" s="8">
        <v>715.6</v>
      </c>
      <c r="E56" s="8">
        <v>8</v>
      </c>
      <c r="F56" s="8">
        <v>3512.7</v>
      </c>
      <c r="G56" s="8">
        <v>0</v>
      </c>
      <c r="H56" s="8">
        <v>20.1</v>
      </c>
      <c r="I56" s="8">
        <v>16462.29</v>
      </c>
      <c r="J56" s="8">
        <v>10561.72</v>
      </c>
      <c r="K56" s="8">
        <v>0</v>
      </c>
      <c r="L56" s="8">
        <v>165711.55</v>
      </c>
      <c r="M56" s="8">
        <v>28956.4336</v>
      </c>
      <c r="N56" s="8">
        <v>0</v>
      </c>
      <c r="O56" s="8">
        <v>601.4</v>
      </c>
      <c r="P56" s="8">
        <v>43.4</v>
      </c>
      <c r="Q56" s="8">
        <v>0</v>
      </c>
      <c r="R56" s="8">
        <v>1673.16</v>
      </c>
      <c r="S56" s="8">
        <v>17.9</v>
      </c>
      <c r="T56" s="8">
        <v>0</v>
      </c>
      <c r="U56" s="8">
        <v>0</v>
      </c>
      <c r="V56" s="8">
        <v>0</v>
      </c>
      <c r="W56" s="8">
        <v>0</v>
      </c>
      <c r="X56" s="8">
        <v>3.1</v>
      </c>
      <c r="Y56" s="8">
        <v>0</v>
      </c>
      <c r="Z56" s="8">
        <v>0</v>
      </c>
      <c r="AA56" s="8">
        <v>0</v>
      </c>
      <c r="AB56" s="8">
        <v>0</v>
      </c>
      <c r="AC56" s="8">
        <v>0</v>
      </c>
      <c r="AD56" s="8">
        <v>9742.57</v>
      </c>
      <c r="AE56" s="8">
        <v>0.2</v>
      </c>
      <c r="AF56" s="8">
        <v>0.77</v>
      </c>
      <c r="AG56" s="8">
        <v>357.86</v>
      </c>
      <c r="AH56" s="8">
        <v>3.1</v>
      </c>
      <c r="AI56" s="8">
        <v>0</v>
      </c>
      <c r="AJ56" s="8">
        <v>0</v>
      </c>
      <c r="AK56" s="8">
        <v>0</v>
      </c>
      <c r="AL56" s="8">
        <v>0</v>
      </c>
      <c r="AM56" s="8">
        <v>2.3</v>
      </c>
      <c r="AN56" s="8">
        <v>0</v>
      </c>
      <c r="AO56" s="8">
        <v>0</v>
      </c>
      <c r="AP56" s="8">
        <v>0</v>
      </c>
      <c r="AQ56" s="8">
        <v>45.7</v>
      </c>
      <c r="AR56" s="8">
        <v>0</v>
      </c>
      <c r="AS56" s="22"/>
    </row>
    <row r="57" spans="1:45" ht="9.75" customHeight="1">
      <c r="A57" s="48" t="s">
        <v>219</v>
      </c>
      <c r="B57" s="49">
        <v>131</v>
      </c>
      <c r="C57" s="8">
        <v>204066.3236</v>
      </c>
      <c r="D57" s="8">
        <v>715.6</v>
      </c>
      <c r="E57" s="8">
        <v>6.1</v>
      </c>
      <c r="F57" s="8">
        <v>2649.4</v>
      </c>
      <c r="G57" s="8">
        <v>0</v>
      </c>
      <c r="H57" s="8">
        <v>15.3</v>
      </c>
      <c r="I57" s="8">
        <v>15621.29</v>
      </c>
      <c r="J57" s="8">
        <v>10424.92</v>
      </c>
      <c r="K57" s="8">
        <v>0</v>
      </c>
      <c r="L57" s="8">
        <v>144917.25</v>
      </c>
      <c r="M57" s="8">
        <v>26302.2336</v>
      </c>
      <c r="N57" s="8">
        <v>0</v>
      </c>
      <c r="O57" s="8">
        <v>455.6</v>
      </c>
      <c r="P57" s="8">
        <v>1.9</v>
      </c>
      <c r="Q57" s="8">
        <v>0</v>
      </c>
      <c r="R57" s="8">
        <v>1229.88</v>
      </c>
      <c r="S57" s="8">
        <v>17.9</v>
      </c>
      <c r="T57" s="8">
        <v>0</v>
      </c>
      <c r="U57" s="8">
        <v>0</v>
      </c>
      <c r="V57" s="8">
        <v>0</v>
      </c>
      <c r="W57" s="8">
        <v>0</v>
      </c>
      <c r="X57" s="8">
        <v>3.1</v>
      </c>
      <c r="Y57" s="8">
        <v>0</v>
      </c>
      <c r="Z57" s="8">
        <v>0</v>
      </c>
      <c r="AA57" s="8">
        <v>0</v>
      </c>
      <c r="AB57" s="8">
        <v>0</v>
      </c>
      <c r="AC57" s="8">
        <v>0</v>
      </c>
      <c r="AD57" s="8">
        <v>1389.92</v>
      </c>
      <c r="AE57" s="8">
        <v>0.2</v>
      </c>
      <c r="AF57" s="8">
        <v>0.77</v>
      </c>
      <c r="AG57" s="8">
        <v>264.96</v>
      </c>
      <c r="AH57" s="8">
        <v>2</v>
      </c>
      <c r="AI57" s="8">
        <v>0</v>
      </c>
      <c r="AJ57" s="8">
        <v>0</v>
      </c>
      <c r="AK57" s="8">
        <v>0</v>
      </c>
      <c r="AL57" s="8">
        <v>0</v>
      </c>
      <c r="AM57" s="8">
        <v>2.3</v>
      </c>
      <c r="AN57" s="8">
        <v>0</v>
      </c>
      <c r="AO57" s="8">
        <v>0</v>
      </c>
      <c r="AP57" s="8">
        <v>0</v>
      </c>
      <c r="AQ57" s="8">
        <v>45.7</v>
      </c>
      <c r="AR57" s="8">
        <v>0</v>
      </c>
      <c r="AS57" s="22"/>
    </row>
    <row r="58" spans="1:45" ht="9.75" customHeight="1">
      <c r="A58" s="48" t="s">
        <v>122</v>
      </c>
      <c r="B58" s="49">
        <v>132</v>
      </c>
      <c r="C58" s="8">
        <v>145.8</v>
      </c>
      <c r="D58" s="8">
        <v>0</v>
      </c>
      <c r="E58" s="8">
        <v>0</v>
      </c>
      <c r="F58" s="8">
        <v>0</v>
      </c>
      <c r="G58" s="8">
        <v>0</v>
      </c>
      <c r="H58" s="8">
        <v>0</v>
      </c>
      <c r="I58" s="8">
        <v>0</v>
      </c>
      <c r="J58" s="8">
        <v>0</v>
      </c>
      <c r="K58" s="8">
        <v>0</v>
      </c>
      <c r="L58" s="8">
        <v>145.8</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22"/>
    </row>
    <row r="59" spans="1:45" ht="9.75" customHeight="1">
      <c r="A59" s="48" t="s">
        <v>277</v>
      </c>
      <c r="B59" s="49">
        <v>140</v>
      </c>
      <c r="C59" s="8">
        <v>1560.1164</v>
      </c>
      <c r="D59" s="8">
        <v>0</v>
      </c>
      <c r="E59" s="8">
        <v>0</v>
      </c>
      <c r="F59" s="8">
        <v>7.2</v>
      </c>
      <c r="G59" s="8">
        <v>0</v>
      </c>
      <c r="H59" s="8">
        <v>0</v>
      </c>
      <c r="I59" s="8">
        <v>7.3</v>
      </c>
      <c r="J59" s="8">
        <v>852.5</v>
      </c>
      <c r="K59" s="8">
        <v>0</v>
      </c>
      <c r="L59" s="8">
        <v>51.8</v>
      </c>
      <c r="M59" s="8">
        <v>432.6164</v>
      </c>
      <c r="N59" s="8">
        <v>0</v>
      </c>
      <c r="O59" s="8">
        <v>0</v>
      </c>
      <c r="P59" s="8">
        <v>208.2</v>
      </c>
      <c r="Q59" s="8">
        <v>0</v>
      </c>
      <c r="R59" s="8">
        <v>0.5</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22"/>
    </row>
    <row r="60" spans="1:45" ht="9.75" customHeight="1">
      <c r="A60" s="48" t="s">
        <v>361</v>
      </c>
      <c r="B60" s="49">
        <v>141</v>
      </c>
      <c r="C60" s="8">
        <v>1230.9164</v>
      </c>
      <c r="D60" s="8">
        <v>0</v>
      </c>
      <c r="E60" s="8">
        <v>0</v>
      </c>
      <c r="F60" s="8">
        <v>0</v>
      </c>
      <c r="G60" s="8">
        <v>0</v>
      </c>
      <c r="H60" s="8">
        <v>0</v>
      </c>
      <c r="I60" s="8">
        <v>0</v>
      </c>
      <c r="J60" s="8">
        <v>753.8</v>
      </c>
      <c r="K60" s="8">
        <v>0</v>
      </c>
      <c r="L60" s="8">
        <v>51.8</v>
      </c>
      <c r="M60" s="8">
        <v>425.3164</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22"/>
    </row>
    <row r="61" spans="1:45" ht="9.75" customHeight="1">
      <c r="A61" s="48" t="s">
        <v>278</v>
      </c>
      <c r="B61" s="49">
        <v>142</v>
      </c>
      <c r="C61" s="8">
        <v>560.9</v>
      </c>
      <c r="D61" s="8">
        <v>0</v>
      </c>
      <c r="E61" s="8">
        <v>0</v>
      </c>
      <c r="F61" s="8">
        <v>0</v>
      </c>
      <c r="G61" s="8">
        <v>0</v>
      </c>
      <c r="H61" s="8">
        <v>0</v>
      </c>
      <c r="I61" s="8">
        <v>0</v>
      </c>
      <c r="J61" s="8">
        <v>342.1</v>
      </c>
      <c r="K61" s="8">
        <v>0</v>
      </c>
      <c r="L61" s="8">
        <v>15.3</v>
      </c>
      <c r="M61" s="8">
        <v>203.5</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22"/>
    </row>
    <row r="62" spans="1:45" ht="9.75" customHeight="1">
      <c r="A62" s="48" t="s">
        <v>279</v>
      </c>
      <c r="B62" s="49">
        <v>143</v>
      </c>
      <c r="C62" s="8">
        <v>159.8</v>
      </c>
      <c r="D62" s="8">
        <v>0</v>
      </c>
      <c r="E62" s="8">
        <v>0</v>
      </c>
      <c r="F62" s="8">
        <v>0</v>
      </c>
      <c r="G62" s="8">
        <v>0</v>
      </c>
      <c r="H62" s="8">
        <v>0</v>
      </c>
      <c r="I62" s="8">
        <v>0</v>
      </c>
      <c r="J62" s="8">
        <v>0</v>
      </c>
      <c r="K62" s="8">
        <v>0</v>
      </c>
      <c r="L62" s="8">
        <v>0</v>
      </c>
      <c r="M62" s="8">
        <v>0</v>
      </c>
      <c r="N62" s="8">
        <v>0</v>
      </c>
      <c r="O62" s="8">
        <v>0</v>
      </c>
      <c r="P62" s="8">
        <v>159.8</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22"/>
    </row>
    <row r="63" spans="1:45" ht="9.75" customHeight="1">
      <c r="A63" s="48" t="s">
        <v>362</v>
      </c>
      <c r="B63" s="49">
        <v>144</v>
      </c>
      <c r="C63" s="8">
        <v>159.8</v>
      </c>
      <c r="D63" s="8">
        <v>0</v>
      </c>
      <c r="E63" s="8">
        <v>0</v>
      </c>
      <c r="F63" s="8">
        <v>0</v>
      </c>
      <c r="G63" s="8">
        <v>0</v>
      </c>
      <c r="H63" s="8">
        <v>0</v>
      </c>
      <c r="I63" s="8">
        <v>0</v>
      </c>
      <c r="J63" s="8">
        <v>0</v>
      </c>
      <c r="K63" s="8">
        <v>0</v>
      </c>
      <c r="L63" s="8">
        <v>0</v>
      </c>
      <c r="M63" s="8">
        <v>0</v>
      </c>
      <c r="N63" s="8">
        <v>0</v>
      </c>
      <c r="O63" s="8">
        <v>0</v>
      </c>
      <c r="P63" s="8">
        <v>159.8</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22"/>
    </row>
    <row r="64" spans="1:45" ht="9.75" customHeight="1">
      <c r="A64" s="48" t="s">
        <v>280</v>
      </c>
      <c r="B64" s="49">
        <v>150</v>
      </c>
      <c r="C64" s="8">
        <v>11024.09</v>
      </c>
      <c r="D64" s="8">
        <v>0</v>
      </c>
      <c r="E64" s="8">
        <v>0</v>
      </c>
      <c r="F64" s="8">
        <v>0</v>
      </c>
      <c r="G64" s="8">
        <v>0</v>
      </c>
      <c r="H64" s="8">
        <v>0</v>
      </c>
      <c r="I64" s="8">
        <v>1</v>
      </c>
      <c r="J64" s="8">
        <v>0</v>
      </c>
      <c r="K64" s="8">
        <v>0</v>
      </c>
      <c r="L64" s="8">
        <v>10236.82</v>
      </c>
      <c r="M64" s="8">
        <v>786.27</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22"/>
    </row>
    <row r="65" spans="1:45" ht="9.75" customHeight="1">
      <c r="A65" s="48" t="s">
        <v>281</v>
      </c>
      <c r="B65" s="49">
        <v>151</v>
      </c>
      <c r="C65" s="8">
        <v>809.5</v>
      </c>
      <c r="D65" s="8">
        <v>0</v>
      </c>
      <c r="E65" s="8">
        <v>0</v>
      </c>
      <c r="F65" s="8">
        <v>0</v>
      </c>
      <c r="G65" s="8">
        <v>0</v>
      </c>
      <c r="H65" s="8">
        <v>0</v>
      </c>
      <c r="I65" s="8">
        <v>0</v>
      </c>
      <c r="J65" s="8">
        <v>0</v>
      </c>
      <c r="K65" s="8">
        <v>0</v>
      </c>
      <c r="L65" s="8">
        <v>809.5</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22"/>
    </row>
    <row r="66" spans="1:45" ht="9.75" customHeight="1">
      <c r="A66" s="48" t="s">
        <v>282</v>
      </c>
      <c r="B66" s="49">
        <v>152</v>
      </c>
      <c r="C66" s="8">
        <v>6672.99</v>
      </c>
      <c r="D66" s="8">
        <v>0</v>
      </c>
      <c r="E66" s="8">
        <v>0</v>
      </c>
      <c r="F66" s="8">
        <v>14.2</v>
      </c>
      <c r="G66" s="8">
        <v>0</v>
      </c>
      <c r="H66" s="8">
        <v>0</v>
      </c>
      <c r="I66" s="8">
        <v>14.3</v>
      </c>
      <c r="J66" s="8">
        <v>0</v>
      </c>
      <c r="K66" s="8">
        <v>0</v>
      </c>
      <c r="L66" s="8">
        <v>6574.12</v>
      </c>
      <c r="M66" s="8">
        <v>27.77</v>
      </c>
      <c r="N66" s="8">
        <v>0</v>
      </c>
      <c r="O66" s="8">
        <v>14.2</v>
      </c>
      <c r="P66" s="8">
        <v>0</v>
      </c>
      <c r="Q66" s="8">
        <v>0</v>
      </c>
      <c r="R66" s="8">
        <v>14.2</v>
      </c>
      <c r="S66" s="8">
        <v>0</v>
      </c>
      <c r="T66" s="8">
        <v>0</v>
      </c>
      <c r="U66" s="8">
        <v>0</v>
      </c>
      <c r="V66" s="8">
        <v>0</v>
      </c>
      <c r="W66" s="8">
        <v>0</v>
      </c>
      <c r="X66" s="8">
        <v>0</v>
      </c>
      <c r="Y66" s="8">
        <v>0</v>
      </c>
      <c r="Z66" s="8">
        <v>0</v>
      </c>
      <c r="AA66" s="8">
        <v>0</v>
      </c>
      <c r="AB66" s="8">
        <v>0</v>
      </c>
      <c r="AC66" s="8">
        <v>0</v>
      </c>
      <c r="AD66" s="8">
        <v>14.2</v>
      </c>
      <c r="AE66" s="8">
        <v>0</v>
      </c>
      <c r="AF66" s="8">
        <v>0</v>
      </c>
      <c r="AG66" s="8">
        <v>0</v>
      </c>
      <c r="AH66" s="8">
        <v>0</v>
      </c>
      <c r="AI66" s="8">
        <v>0</v>
      </c>
      <c r="AJ66" s="8">
        <v>0</v>
      </c>
      <c r="AK66" s="8">
        <v>0</v>
      </c>
      <c r="AL66" s="8">
        <v>0</v>
      </c>
      <c r="AM66" s="8">
        <v>0</v>
      </c>
      <c r="AN66" s="8">
        <v>0</v>
      </c>
      <c r="AO66" s="8">
        <v>0</v>
      </c>
      <c r="AP66" s="8">
        <v>0</v>
      </c>
      <c r="AQ66" s="8">
        <v>0</v>
      </c>
      <c r="AR66" s="8">
        <v>0</v>
      </c>
      <c r="AS66" s="22"/>
    </row>
    <row r="67" spans="1:45" ht="9.75" customHeight="1">
      <c r="A67" s="48" t="s">
        <v>363</v>
      </c>
      <c r="B67" s="49">
        <v>153</v>
      </c>
      <c r="C67" s="8">
        <v>1010.6</v>
      </c>
      <c r="D67" s="8">
        <v>0</v>
      </c>
      <c r="E67" s="8">
        <v>0</v>
      </c>
      <c r="F67" s="8">
        <v>0</v>
      </c>
      <c r="G67" s="8">
        <v>0</v>
      </c>
      <c r="H67" s="8">
        <v>0</v>
      </c>
      <c r="I67" s="8">
        <v>0</v>
      </c>
      <c r="J67" s="8">
        <v>0</v>
      </c>
      <c r="K67" s="8">
        <v>0</v>
      </c>
      <c r="L67" s="8">
        <v>973.5</v>
      </c>
      <c r="M67" s="8">
        <v>37.1</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v>0</v>
      </c>
      <c r="AR67" s="8">
        <v>0</v>
      </c>
      <c r="AS67" s="22"/>
    </row>
    <row r="68" spans="1:45" ht="9.75" customHeight="1">
      <c r="A68" s="48" t="s">
        <v>283</v>
      </c>
      <c r="B68" s="49">
        <v>154</v>
      </c>
      <c r="C68" s="8">
        <v>2250</v>
      </c>
      <c r="D68" s="8">
        <v>0</v>
      </c>
      <c r="E68" s="8">
        <v>0</v>
      </c>
      <c r="F68" s="8">
        <v>0</v>
      </c>
      <c r="G68" s="8">
        <v>0</v>
      </c>
      <c r="H68" s="8">
        <v>0</v>
      </c>
      <c r="I68" s="8">
        <v>0.1</v>
      </c>
      <c r="J68" s="8">
        <v>0</v>
      </c>
      <c r="K68" s="8">
        <v>0</v>
      </c>
      <c r="L68" s="8">
        <v>2045</v>
      </c>
      <c r="M68" s="8">
        <v>204.9</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c r="AS68" s="22"/>
    </row>
    <row r="69" spans="1:45" ht="9.75" customHeight="1">
      <c r="A69" s="48" t="s">
        <v>284</v>
      </c>
      <c r="B69" s="49">
        <v>155</v>
      </c>
      <c r="C69" s="8">
        <v>73.8</v>
      </c>
      <c r="D69" s="8">
        <v>0</v>
      </c>
      <c r="E69" s="8">
        <v>0</v>
      </c>
      <c r="F69" s="8">
        <v>0</v>
      </c>
      <c r="G69" s="8">
        <v>0</v>
      </c>
      <c r="H69" s="8">
        <v>0</v>
      </c>
      <c r="I69" s="8">
        <v>0</v>
      </c>
      <c r="J69" s="8">
        <v>0</v>
      </c>
      <c r="K69" s="8">
        <v>0</v>
      </c>
      <c r="L69" s="8">
        <v>73.8</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22"/>
    </row>
    <row r="70" spans="1:45" ht="23.25" customHeight="1">
      <c r="A70" s="51" t="s">
        <v>285</v>
      </c>
      <c r="B70" s="49">
        <v>160</v>
      </c>
      <c r="C70" s="8">
        <v>1337.3</v>
      </c>
      <c r="D70" s="8">
        <v>0</v>
      </c>
      <c r="E70" s="8">
        <v>0</v>
      </c>
      <c r="F70" s="8">
        <v>0</v>
      </c>
      <c r="G70" s="8">
        <v>0</v>
      </c>
      <c r="H70" s="8">
        <v>0</v>
      </c>
      <c r="I70" s="8">
        <v>0.9</v>
      </c>
      <c r="J70" s="8">
        <v>0</v>
      </c>
      <c r="K70" s="8">
        <v>0</v>
      </c>
      <c r="L70" s="8">
        <v>976.2</v>
      </c>
      <c r="M70" s="8">
        <v>360.2</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v>0</v>
      </c>
      <c r="AP70" s="8">
        <v>0</v>
      </c>
      <c r="AQ70" s="8">
        <v>0</v>
      </c>
      <c r="AR70" s="8">
        <v>0</v>
      </c>
      <c r="AS70" s="22"/>
    </row>
    <row r="71" spans="1:45" ht="10.5" customHeight="1">
      <c r="A71" s="48" t="s">
        <v>281</v>
      </c>
      <c r="B71" s="49">
        <v>161</v>
      </c>
      <c r="C71" s="8">
        <v>173.5</v>
      </c>
      <c r="D71" s="8">
        <v>0</v>
      </c>
      <c r="E71" s="8">
        <v>0</v>
      </c>
      <c r="F71" s="8">
        <v>0</v>
      </c>
      <c r="G71" s="8">
        <v>0</v>
      </c>
      <c r="H71" s="8">
        <v>0</v>
      </c>
      <c r="I71" s="8">
        <v>0.9</v>
      </c>
      <c r="J71" s="8">
        <v>0</v>
      </c>
      <c r="K71" s="8">
        <v>0</v>
      </c>
      <c r="L71" s="8">
        <v>172.6</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c r="AS71" s="22"/>
    </row>
    <row r="72" spans="1:45" ht="10.5" customHeight="1">
      <c r="A72" s="48" t="s">
        <v>282</v>
      </c>
      <c r="B72" s="49">
        <v>162</v>
      </c>
      <c r="C72" s="8">
        <v>529.9</v>
      </c>
      <c r="D72" s="8">
        <v>0</v>
      </c>
      <c r="E72" s="8">
        <v>0</v>
      </c>
      <c r="F72" s="8">
        <v>0</v>
      </c>
      <c r="G72" s="8">
        <v>0</v>
      </c>
      <c r="H72" s="8">
        <v>0</v>
      </c>
      <c r="I72" s="8">
        <v>0</v>
      </c>
      <c r="J72" s="8">
        <v>0</v>
      </c>
      <c r="K72" s="8">
        <v>0</v>
      </c>
      <c r="L72" s="8">
        <v>469.9</v>
      </c>
      <c r="M72" s="8">
        <v>60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22"/>
    </row>
    <row r="73" spans="1:45" ht="10.5" customHeight="1">
      <c r="A73" s="48" t="s">
        <v>363</v>
      </c>
      <c r="B73" s="49">
        <v>163</v>
      </c>
      <c r="C73" s="8">
        <v>24.3</v>
      </c>
      <c r="D73" s="8">
        <v>0</v>
      </c>
      <c r="E73" s="8">
        <v>0</v>
      </c>
      <c r="F73" s="8">
        <v>0</v>
      </c>
      <c r="G73" s="8">
        <v>0</v>
      </c>
      <c r="H73" s="8">
        <v>0</v>
      </c>
      <c r="I73" s="8">
        <v>0</v>
      </c>
      <c r="J73" s="8">
        <v>0</v>
      </c>
      <c r="K73" s="8">
        <v>0</v>
      </c>
      <c r="L73" s="8">
        <v>24.3</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c r="AS73" s="22"/>
    </row>
    <row r="74" spans="1:45" ht="10.5" customHeight="1">
      <c r="A74" s="48" t="s">
        <v>283</v>
      </c>
      <c r="B74" s="49">
        <v>164</v>
      </c>
      <c r="C74" s="8">
        <v>1</v>
      </c>
      <c r="D74" s="8">
        <v>0</v>
      </c>
      <c r="E74" s="8">
        <v>0</v>
      </c>
      <c r="F74" s="8">
        <v>0</v>
      </c>
      <c r="G74" s="8">
        <v>0</v>
      </c>
      <c r="H74" s="8">
        <v>0</v>
      </c>
      <c r="I74" s="8">
        <v>0</v>
      </c>
      <c r="J74" s="8">
        <v>0</v>
      </c>
      <c r="K74" s="8">
        <v>0</v>
      </c>
      <c r="L74" s="8">
        <v>1</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c r="AS74" s="22"/>
    </row>
    <row r="75" spans="1:45" ht="10.5" customHeight="1">
      <c r="A75" s="48" t="s">
        <v>286</v>
      </c>
      <c r="B75" s="49">
        <v>165</v>
      </c>
      <c r="C75" s="8">
        <v>20</v>
      </c>
      <c r="D75" s="8">
        <v>0</v>
      </c>
      <c r="E75" s="8">
        <v>0</v>
      </c>
      <c r="F75" s="8">
        <v>0</v>
      </c>
      <c r="G75" s="8">
        <v>0</v>
      </c>
      <c r="H75" s="8">
        <v>0</v>
      </c>
      <c r="I75" s="8">
        <v>0</v>
      </c>
      <c r="J75" s="8">
        <v>0</v>
      </c>
      <c r="K75" s="8">
        <v>0</v>
      </c>
      <c r="L75" s="8">
        <v>20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v>0</v>
      </c>
      <c r="AR75" s="8">
        <v>0</v>
      </c>
      <c r="AS75" s="22"/>
    </row>
    <row r="76" spans="1:45" ht="10.5" customHeight="1">
      <c r="A76" s="48" t="s">
        <v>364</v>
      </c>
      <c r="B76" s="49">
        <v>170</v>
      </c>
      <c r="C76" s="86">
        <v>479602183</v>
      </c>
      <c r="D76" s="86">
        <v>9853</v>
      </c>
      <c r="E76" s="86">
        <v>7774</v>
      </c>
      <c r="F76" s="86">
        <v>17882</v>
      </c>
      <c r="G76" s="86">
        <v>0</v>
      </c>
      <c r="H76" s="86">
        <v>62</v>
      </c>
      <c r="I76" s="86">
        <v>472534422</v>
      </c>
      <c r="J76" s="86">
        <v>2477</v>
      </c>
      <c r="K76" s="86">
        <v>0</v>
      </c>
      <c r="L76" s="86">
        <v>6259793</v>
      </c>
      <c r="M76" s="86">
        <v>491005</v>
      </c>
      <c r="N76" s="86">
        <v>0</v>
      </c>
      <c r="O76" s="86">
        <v>20</v>
      </c>
      <c r="P76" s="86">
        <v>877</v>
      </c>
      <c r="Q76" s="86">
        <v>0</v>
      </c>
      <c r="R76" s="86">
        <v>6358</v>
      </c>
      <c r="S76" s="86">
        <v>0</v>
      </c>
      <c r="T76" s="86">
        <v>0</v>
      </c>
      <c r="U76" s="86">
        <v>0</v>
      </c>
      <c r="V76" s="86">
        <v>0</v>
      </c>
      <c r="W76" s="86">
        <v>74</v>
      </c>
      <c r="X76" s="86">
        <v>12</v>
      </c>
      <c r="Y76" s="86">
        <v>0</v>
      </c>
      <c r="Z76" s="86">
        <v>0</v>
      </c>
      <c r="AA76" s="86">
        <v>0</v>
      </c>
      <c r="AB76" s="86">
        <v>0</v>
      </c>
      <c r="AC76" s="86">
        <v>0</v>
      </c>
      <c r="AD76" s="86">
        <v>145590</v>
      </c>
      <c r="AE76" s="86">
        <v>9</v>
      </c>
      <c r="AF76" s="86">
        <v>903</v>
      </c>
      <c r="AG76" s="86">
        <v>124981</v>
      </c>
      <c r="AH76" s="86">
        <v>44</v>
      </c>
      <c r="AI76" s="86">
        <v>0</v>
      </c>
      <c r="AJ76" s="86">
        <v>0</v>
      </c>
      <c r="AK76" s="86">
        <v>0</v>
      </c>
      <c r="AL76" s="86">
        <v>0</v>
      </c>
      <c r="AM76" s="86">
        <v>44</v>
      </c>
      <c r="AN76" s="86">
        <v>0</v>
      </c>
      <c r="AO76" s="86">
        <v>0</v>
      </c>
      <c r="AP76" s="86">
        <v>0</v>
      </c>
      <c r="AQ76" s="86">
        <v>3</v>
      </c>
      <c r="AR76" s="86">
        <v>0</v>
      </c>
      <c r="AS76" s="22"/>
    </row>
    <row r="77" spans="1:45" ht="10.5" customHeight="1">
      <c r="A77" s="48" t="s">
        <v>365</v>
      </c>
      <c r="B77" s="49">
        <v>171</v>
      </c>
      <c r="C77" s="86">
        <v>429451999</v>
      </c>
      <c r="D77" s="86">
        <v>9565</v>
      </c>
      <c r="E77" s="86">
        <v>222</v>
      </c>
      <c r="F77" s="86">
        <v>359</v>
      </c>
      <c r="G77" s="86">
        <v>0</v>
      </c>
      <c r="H77" s="86">
        <v>1</v>
      </c>
      <c r="I77" s="86">
        <v>423359417</v>
      </c>
      <c r="J77" s="86">
        <v>214</v>
      </c>
      <c r="K77" s="86">
        <v>0</v>
      </c>
      <c r="L77" s="86">
        <v>5553650</v>
      </c>
      <c r="M77" s="86">
        <v>410099</v>
      </c>
      <c r="N77" s="86">
        <v>0</v>
      </c>
      <c r="O77" s="86">
        <v>0</v>
      </c>
      <c r="P77" s="86">
        <v>3</v>
      </c>
      <c r="Q77" s="86">
        <v>0</v>
      </c>
      <c r="R77" s="86">
        <v>180</v>
      </c>
      <c r="S77" s="86">
        <v>0</v>
      </c>
      <c r="T77" s="86">
        <v>0</v>
      </c>
      <c r="U77" s="86">
        <v>0</v>
      </c>
      <c r="V77" s="86">
        <v>0</v>
      </c>
      <c r="W77" s="86">
        <v>44</v>
      </c>
      <c r="X77" s="86">
        <v>0</v>
      </c>
      <c r="Y77" s="86">
        <v>0</v>
      </c>
      <c r="Z77" s="86">
        <v>0</v>
      </c>
      <c r="AA77" s="86">
        <v>0</v>
      </c>
      <c r="AB77" s="86">
        <v>0</v>
      </c>
      <c r="AC77" s="86">
        <v>0</v>
      </c>
      <c r="AD77" s="86">
        <v>1865</v>
      </c>
      <c r="AE77" s="86">
        <v>3</v>
      </c>
      <c r="AF77" s="86">
        <v>868</v>
      </c>
      <c r="AG77" s="86">
        <v>115486</v>
      </c>
      <c r="AH77" s="86">
        <v>2</v>
      </c>
      <c r="AI77" s="86">
        <v>0</v>
      </c>
      <c r="AJ77" s="86">
        <v>0</v>
      </c>
      <c r="AK77" s="86">
        <v>0</v>
      </c>
      <c r="AL77" s="86">
        <v>0</v>
      </c>
      <c r="AM77" s="86">
        <v>21</v>
      </c>
      <c r="AN77" s="86">
        <v>0</v>
      </c>
      <c r="AO77" s="86">
        <v>0</v>
      </c>
      <c r="AP77" s="86">
        <v>0</v>
      </c>
      <c r="AQ77" s="86">
        <v>0</v>
      </c>
      <c r="AR77" s="86">
        <v>0</v>
      </c>
      <c r="AS77" s="22"/>
    </row>
    <row r="78" spans="1:45" ht="10.5" customHeight="1">
      <c r="A78" s="48" t="s">
        <v>366</v>
      </c>
      <c r="B78" s="49">
        <v>172</v>
      </c>
      <c r="C78" s="86">
        <v>50150184</v>
      </c>
      <c r="D78" s="86">
        <v>288</v>
      </c>
      <c r="E78" s="86">
        <v>7552</v>
      </c>
      <c r="F78" s="86">
        <v>17523</v>
      </c>
      <c r="G78" s="86">
        <v>0</v>
      </c>
      <c r="H78" s="86">
        <v>61</v>
      </c>
      <c r="I78" s="86">
        <v>49175005</v>
      </c>
      <c r="J78" s="86">
        <v>2263</v>
      </c>
      <c r="K78" s="86">
        <v>0</v>
      </c>
      <c r="L78" s="86">
        <v>706143</v>
      </c>
      <c r="M78" s="86">
        <v>80906</v>
      </c>
      <c r="N78" s="86">
        <v>0</v>
      </c>
      <c r="O78" s="86">
        <v>20</v>
      </c>
      <c r="P78" s="86">
        <v>874</v>
      </c>
      <c r="Q78" s="86">
        <v>0</v>
      </c>
      <c r="R78" s="86">
        <v>6178</v>
      </c>
      <c r="S78" s="86">
        <v>0</v>
      </c>
      <c r="T78" s="86">
        <v>0</v>
      </c>
      <c r="U78" s="86">
        <v>0</v>
      </c>
      <c r="V78" s="86">
        <v>0</v>
      </c>
      <c r="W78" s="86">
        <v>30</v>
      </c>
      <c r="X78" s="86">
        <v>12</v>
      </c>
      <c r="Y78" s="86">
        <v>0</v>
      </c>
      <c r="Z78" s="86">
        <v>0</v>
      </c>
      <c r="AA78" s="86">
        <v>0</v>
      </c>
      <c r="AB78" s="86">
        <v>0</v>
      </c>
      <c r="AC78" s="86">
        <v>0</v>
      </c>
      <c r="AD78" s="86">
        <v>143725</v>
      </c>
      <c r="AE78" s="86">
        <v>6</v>
      </c>
      <c r="AF78" s="86">
        <v>35</v>
      </c>
      <c r="AG78" s="86">
        <v>9495</v>
      </c>
      <c r="AH78" s="86">
        <v>42</v>
      </c>
      <c r="AI78" s="86">
        <v>0</v>
      </c>
      <c r="AJ78" s="86">
        <v>0</v>
      </c>
      <c r="AK78" s="86">
        <v>0</v>
      </c>
      <c r="AL78" s="86">
        <v>0</v>
      </c>
      <c r="AM78" s="86">
        <v>23</v>
      </c>
      <c r="AN78" s="86">
        <v>0</v>
      </c>
      <c r="AO78" s="86">
        <v>0</v>
      </c>
      <c r="AP78" s="86">
        <v>0</v>
      </c>
      <c r="AQ78" s="86">
        <v>3</v>
      </c>
      <c r="AR78" s="86">
        <v>0</v>
      </c>
      <c r="AS78" s="22"/>
    </row>
    <row r="79" spans="1:45" ht="10.5" customHeight="1">
      <c r="A79" s="48" t="s">
        <v>367</v>
      </c>
      <c r="B79" s="49">
        <v>180</v>
      </c>
      <c r="C79" s="8">
        <v>55990440.59</v>
      </c>
      <c r="D79" s="8">
        <v>50</v>
      </c>
      <c r="E79" s="8">
        <v>83793.9</v>
      </c>
      <c r="F79" s="8">
        <v>506406.24</v>
      </c>
      <c r="G79" s="8">
        <v>0</v>
      </c>
      <c r="H79" s="8">
        <v>254.1</v>
      </c>
      <c r="I79" s="8">
        <v>1265489.9</v>
      </c>
      <c r="J79" s="8">
        <v>52855848.2</v>
      </c>
      <c r="K79" s="8">
        <v>0</v>
      </c>
      <c r="L79" s="8">
        <v>16050.8</v>
      </c>
      <c r="M79" s="8">
        <v>18706.5</v>
      </c>
      <c r="N79" s="8">
        <v>0</v>
      </c>
      <c r="O79" s="8">
        <v>7835.8</v>
      </c>
      <c r="P79" s="8">
        <v>1167595.65</v>
      </c>
      <c r="Q79" s="8">
        <v>0</v>
      </c>
      <c r="R79" s="8">
        <v>437957.4</v>
      </c>
      <c r="S79" s="8">
        <v>0</v>
      </c>
      <c r="T79" s="8">
        <v>0</v>
      </c>
      <c r="U79" s="8">
        <v>0</v>
      </c>
      <c r="V79" s="8">
        <v>0</v>
      </c>
      <c r="W79" s="8">
        <v>3985.8</v>
      </c>
      <c r="X79" s="8">
        <v>14633.3</v>
      </c>
      <c r="Y79" s="8">
        <v>0</v>
      </c>
      <c r="Z79" s="8">
        <v>0</v>
      </c>
      <c r="AA79" s="8">
        <v>0</v>
      </c>
      <c r="AB79" s="8">
        <v>0</v>
      </c>
      <c r="AC79" s="8">
        <v>0</v>
      </c>
      <c r="AD79" s="8">
        <v>2028160.68</v>
      </c>
      <c r="AE79" s="8">
        <v>331.6</v>
      </c>
      <c r="AF79" s="8">
        <v>369</v>
      </c>
      <c r="AG79" s="8">
        <v>4669.8</v>
      </c>
      <c r="AH79" s="8">
        <v>81.8</v>
      </c>
      <c r="AI79" s="8">
        <v>0</v>
      </c>
      <c r="AJ79" s="8">
        <v>0</v>
      </c>
      <c r="AK79" s="8">
        <v>0</v>
      </c>
      <c r="AL79" s="8">
        <v>0</v>
      </c>
      <c r="AM79" s="8">
        <v>19150.7</v>
      </c>
      <c r="AN79" s="8">
        <v>0</v>
      </c>
      <c r="AO79" s="8">
        <v>0</v>
      </c>
      <c r="AP79" s="8">
        <v>0</v>
      </c>
      <c r="AQ79" s="8">
        <v>66793.1</v>
      </c>
      <c r="AR79" s="8">
        <v>0</v>
      </c>
      <c r="AS79" s="22"/>
    </row>
    <row r="80" spans="1:45" ht="10.5" customHeight="1">
      <c r="A80" s="48" t="s">
        <v>368</v>
      </c>
      <c r="B80" s="49">
        <v>190</v>
      </c>
      <c r="C80" s="86">
        <v>5262</v>
      </c>
      <c r="D80" s="86">
        <v>69</v>
      </c>
      <c r="E80" s="86">
        <v>0</v>
      </c>
      <c r="F80" s="86">
        <v>460</v>
      </c>
      <c r="G80" s="86">
        <v>0</v>
      </c>
      <c r="H80" s="86">
        <v>0</v>
      </c>
      <c r="I80" s="86">
        <v>160</v>
      </c>
      <c r="J80" s="86">
        <v>1</v>
      </c>
      <c r="K80" s="86">
        <v>0</v>
      </c>
      <c r="L80" s="86">
        <v>4389</v>
      </c>
      <c r="M80" s="86">
        <v>181</v>
      </c>
      <c r="N80" s="86">
        <v>0</v>
      </c>
      <c r="O80" s="86">
        <v>0</v>
      </c>
      <c r="P80" s="86">
        <v>0</v>
      </c>
      <c r="Q80" s="86">
        <v>0</v>
      </c>
      <c r="R80" s="86">
        <v>0</v>
      </c>
      <c r="S80" s="86">
        <v>0</v>
      </c>
      <c r="T80" s="86">
        <v>0</v>
      </c>
      <c r="U80" s="86">
        <v>0</v>
      </c>
      <c r="V80" s="86">
        <v>0</v>
      </c>
      <c r="W80" s="86">
        <v>0</v>
      </c>
      <c r="X80" s="86">
        <v>0</v>
      </c>
      <c r="Y80" s="86">
        <v>0</v>
      </c>
      <c r="Z80" s="86">
        <v>0</v>
      </c>
      <c r="AA80" s="86">
        <v>0</v>
      </c>
      <c r="AB80" s="86">
        <v>0</v>
      </c>
      <c r="AC80" s="86">
        <v>0</v>
      </c>
      <c r="AD80" s="86">
        <v>2</v>
      </c>
      <c r="AE80" s="86">
        <v>0</v>
      </c>
      <c r="AF80" s="86">
        <v>0</v>
      </c>
      <c r="AG80" s="86">
        <v>0</v>
      </c>
      <c r="AH80" s="86">
        <v>0</v>
      </c>
      <c r="AI80" s="86">
        <v>0</v>
      </c>
      <c r="AJ80" s="86">
        <v>0</v>
      </c>
      <c r="AK80" s="86">
        <v>0</v>
      </c>
      <c r="AL80" s="86">
        <v>0</v>
      </c>
      <c r="AM80" s="86">
        <v>0</v>
      </c>
      <c r="AN80" s="86">
        <v>0</v>
      </c>
      <c r="AO80" s="86">
        <v>0</v>
      </c>
      <c r="AP80" s="86">
        <v>0</v>
      </c>
      <c r="AQ80" s="86">
        <v>0</v>
      </c>
      <c r="AR80" s="86">
        <v>0</v>
      </c>
      <c r="AS80" s="22"/>
    </row>
    <row r="81" spans="1:45" ht="10.5" customHeight="1">
      <c r="A81" s="48" t="s">
        <v>369</v>
      </c>
      <c r="B81" s="49">
        <v>191</v>
      </c>
      <c r="C81" s="86">
        <v>3837</v>
      </c>
      <c r="D81" s="86">
        <v>69</v>
      </c>
      <c r="E81" s="86">
        <v>0</v>
      </c>
      <c r="F81" s="86">
        <v>0</v>
      </c>
      <c r="G81" s="86">
        <v>0</v>
      </c>
      <c r="H81" s="86">
        <v>0</v>
      </c>
      <c r="I81" s="86">
        <v>20</v>
      </c>
      <c r="J81" s="86">
        <v>0</v>
      </c>
      <c r="K81" s="86">
        <v>0</v>
      </c>
      <c r="L81" s="86">
        <v>3615</v>
      </c>
      <c r="M81" s="86">
        <v>133</v>
      </c>
      <c r="N81" s="86">
        <v>0</v>
      </c>
      <c r="O81" s="86">
        <v>0</v>
      </c>
      <c r="P81" s="86">
        <v>0</v>
      </c>
      <c r="Q81" s="86">
        <v>0</v>
      </c>
      <c r="R81" s="86">
        <v>0</v>
      </c>
      <c r="S81" s="86">
        <v>0</v>
      </c>
      <c r="T81" s="86">
        <v>0</v>
      </c>
      <c r="U81" s="86">
        <v>0</v>
      </c>
      <c r="V81" s="86">
        <v>0</v>
      </c>
      <c r="W81" s="86">
        <v>0</v>
      </c>
      <c r="X81" s="86">
        <v>0</v>
      </c>
      <c r="Y81" s="86">
        <v>0</v>
      </c>
      <c r="Z81" s="86">
        <v>0</v>
      </c>
      <c r="AA81" s="86">
        <v>0</v>
      </c>
      <c r="AB81" s="86">
        <v>0</v>
      </c>
      <c r="AC81" s="86">
        <v>0</v>
      </c>
      <c r="AD81" s="86">
        <v>0</v>
      </c>
      <c r="AE81" s="86">
        <v>0</v>
      </c>
      <c r="AF81" s="86">
        <v>0</v>
      </c>
      <c r="AG81" s="86">
        <v>0</v>
      </c>
      <c r="AH81" s="86">
        <v>0</v>
      </c>
      <c r="AI81" s="86">
        <v>0</v>
      </c>
      <c r="AJ81" s="86">
        <v>0</v>
      </c>
      <c r="AK81" s="86">
        <v>0</v>
      </c>
      <c r="AL81" s="86">
        <v>0</v>
      </c>
      <c r="AM81" s="86">
        <v>0</v>
      </c>
      <c r="AN81" s="86">
        <v>0</v>
      </c>
      <c r="AO81" s="86">
        <v>0</v>
      </c>
      <c r="AP81" s="86">
        <v>0</v>
      </c>
      <c r="AQ81" s="86">
        <v>0</v>
      </c>
      <c r="AR81" s="86">
        <v>0</v>
      </c>
      <c r="AS81" s="22"/>
    </row>
    <row r="82" spans="1:45" ht="10.5" customHeight="1">
      <c r="A82" s="48" t="s">
        <v>370</v>
      </c>
      <c r="B82" s="49">
        <v>200</v>
      </c>
      <c r="C82" s="8">
        <v>9575571289.8755</v>
      </c>
      <c r="D82" s="8">
        <v>8808.1</v>
      </c>
      <c r="E82" s="8">
        <v>1705731.8</v>
      </c>
      <c r="F82" s="8">
        <v>16113501.695</v>
      </c>
      <c r="G82" s="8">
        <v>0</v>
      </c>
      <c r="H82" s="8">
        <v>1383.4</v>
      </c>
      <c r="I82" s="8">
        <v>7492106231.4002</v>
      </c>
      <c r="J82" s="8">
        <v>992638885.5512</v>
      </c>
      <c r="K82" s="8">
        <v>0</v>
      </c>
      <c r="L82" s="8">
        <v>729943968.8</v>
      </c>
      <c r="M82" s="8">
        <v>178220112.42</v>
      </c>
      <c r="N82" s="8">
        <v>0</v>
      </c>
      <c r="O82" s="8">
        <v>25307.1</v>
      </c>
      <c r="P82" s="8">
        <v>6050992.55</v>
      </c>
      <c r="Q82" s="8">
        <v>0</v>
      </c>
      <c r="R82" s="8">
        <v>9898649.5844</v>
      </c>
      <c r="S82" s="8">
        <v>0</v>
      </c>
      <c r="T82" s="8">
        <v>0</v>
      </c>
      <c r="U82" s="8">
        <v>0</v>
      </c>
      <c r="V82" s="8">
        <v>0</v>
      </c>
      <c r="W82" s="8">
        <v>15491.6</v>
      </c>
      <c r="X82" s="8">
        <v>3023750</v>
      </c>
      <c r="Y82" s="8">
        <v>0</v>
      </c>
      <c r="Z82" s="8">
        <v>0</v>
      </c>
      <c r="AA82" s="8">
        <v>0</v>
      </c>
      <c r="AB82" s="8">
        <v>0</v>
      </c>
      <c r="AC82" s="8">
        <v>0</v>
      </c>
      <c r="AD82" s="8">
        <v>138982196.6747</v>
      </c>
      <c r="AE82" s="8">
        <v>776.6</v>
      </c>
      <c r="AF82" s="8">
        <v>42692</v>
      </c>
      <c r="AG82" s="8">
        <v>6492144.9</v>
      </c>
      <c r="AH82" s="8">
        <v>49406</v>
      </c>
      <c r="AI82" s="8">
        <v>0</v>
      </c>
      <c r="AJ82" s="8">
        <v>0</v>
      </c>
      <c r="AK82" s="8">
        <v>0</v>
      </c>
      <c r="AL82" s="8">
        <v>0</v>
      </c>
      <c r="AM82" s="8">
        <v>167828.3</v>
      </c>
      <c r="AN82" s="8">
        <v>0</v>
      </c>
      <c r="AO82" s="8">
        <v>0</v>
      </c>
      <c r="AP82" s="8">
        <v>0</v>
      </c>
      <c r="AQ82" s="8">
        <v>83431.4</v>
      </c>
      <c r="AR82" s="8">
        <v>0</v>
      </c>
      <c r="AS82" s="22"/>
    </row>
    <row r="83" spans="1:45" ht="10.5" customHeight="1">
      <c r="A83" s="48" t="s">
        <v>371</v>
      </c>
      <c r="B83" s="49">
        <v>210</v>
      </c>
      <c r="C83" s="8">
        <v>54544.2562</v>
      </c>
      <c r="D83" s="8">
        <v>0</v>
      </c>
      <c r="E83" s="8">
        <v>0</v>
      </c>
      <c r="F83" s="8">
        <v>0</v>
      </c>
      <c r="G83" s="8">
        <v>0</v>
      </c>
      <c r="H83" s="8">
        <v>0</v>
      </c>
      <c r="I83" s="8">
        <v>2569.45</v>
      </c>
      <c r="J83" s="8">
        <v>202</v>
      </c>
      <c r="K83" s="8">
        <v>0</v>
      </c>
      <c r="L83" s="8">
        <v>30154.263</v>
      </c>
      <c r="M83" s="8">
        <v>21616.2432</v>
      </c>
      <c r="N83" s="8">
        <v>0</v>
      </c>
      <c r="O83" s="8">
        <v>0</v>
      </c>
      <c r="P83" s="8">
        <v>0</v>
      </c>
      <c r="Q83" s="8">
        <v>0</v>
      </c>
      <c r="R83" s="8">
        <v>0</v>
      </c>
      <c r="S83" s="8">
        <v>0</v>
      </c>
      <c r="T83" s="8">
        <v>0</v>
      </c>
      <c r="U83" s="8">
        <v>0</v>
      </c>
      <c r="V83" s="8">
        <v>0</v>
      </c>
      <c r="W83" s="8">
        <v>0</v>
      </c>
      <c r="X83" s="8">
        <v>0</v>
      </c>
      <c r="Y83" s="8">
        <v>0</v>
      </c>
      <c r="Z83" s="8">
        <v>0</v>
      </c>
      <c r="AA83" s="8">
        <v>0</v>
      </c>
      <c r="AB83" s="8">
        <v>0</v>
      </c>
      <c r="AC83" s="8">
        <v>0</v>
      </c>
      <c r="AD83" s="8">
        <v>2.3</v>
      </c>
      <c r="AE83" s="8">
        <v>0</v>
      </c>
      <c r="AF83" s="8">
        <v>0</v>
      </c>
      <c r="AG83" s="8">
        <v>0</v>
      </c>
      <c r="AH83" s="8">
        <v>0</v>
      </c>
      <c r="AI83" s="8">
        <v>0</v>
      </c>
      <c r="AJ83" s="8">
        <v>0</v>
      </c>
      <c r="AK83" s="8">
        <v>0</v>
      </c>
      <c r="AL83" s="8">
        <v>0</v>
      </c>
      <c r="AM83" s="8">
        <v>0</v>
      </c>
      <c r="AN83" s="8">
        <v>0</v>
      </c>
      <c r="AO83" s="8">
        <v>0</v>
      </c>
      <c r="AP83" s="8">
        <v>0</v>
      </c>
      <c r="AQ83" s="8">
        <v>0</v>
      </c>
      <c r="AR83" s="8">
        <v>0</v>
      </c>
      <c r="AS83" s="22"/>
    </row>
    <row r="84" spans="1:44" ht="12.7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row>
    <row r="85" spans="1:10" ht="12.75">
      <c r="A85" s="109" t="s">
        <v>471</v>
      </c>
      <c r="B85" s="109"/>
      <c r="C85" s="109"/>
      <c r="D85" s="109"/>
      <c r="E85" s="109"/>
      <c r="F85" s="109"/>
      <c r="G85" s="109"/>
      <c r="H85" s="109"/>
      <c r="I85" s="109"/>
      <c r="J85" s="109"/>
    </row>
    <row r="86" spans="1:10" ht="12.75">
      <c r="A86" s="109"/>
      <c r="B86" s="109"/>
      <c r="C86" s="109"/>
      <c r="D86" s="109"/>
      <c r="E86" s="109"/>
      <c r="F86" s="109"/>
      <c r="G86" s="109"/>
      <c r="H86" s="109"/>
      <c r="I86" s="109"/>
      <c r="J86" s="109"/>
    </row>
    <row r="87" spans="1:10" ht="12.75">
      <c r="A87" s="109"/>
      <c r="B87" s="109"/>
      <c r="C87" s="109"/>
      <c r="D87" s="109"/>
      <c r="E87" s="109"/>
      <c r="F87" s="109"/>
      <c r="G87" s="109"/>
      <c r="H87" s="109"/>
      <c r="I87" s="109"/>
      <c r="J87" s="109"/>
    </row>
    <row r="88" spans="1:10" ht="14.25" customHeight="1">
      <c r="A88" s="109"/>
      <c r="B88" s="109"/>
      <c r="C88" s="109"/>
      <c r="D88" s="109"/>
      <c r="E88" s="109"/>
      <c r="F88" s="109"/>
      <c r="G88" s="109"/>
      <c r="H88" s="109"/>
      <c r="I88" s="109"/>
      <c r="J88" s="109"/>
    </row>
    <row r="89" spans="1:10" ht="34.5" customHeight="1">
      <c r="A89" s="109" t="s">
        <v>373</v>
      </c>
      <c r="B89" s="109"/>
      <c r="C89" s="109"/>
      <c r="D89" s="109"/>
      <c r="E89" s="109"/>
      <c r="F89" s="109"/>
      <c r="G89" s="109"/>
      <c r="H89" s="109"/>
      <c r="I89" s="109"/>
      <c r="J89" s="109"/>
    </row>
    <row r="91" spans="2:44" ht="12.75">
      <c r="B91" s="88"/>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row>
    <row r="92" spans="2:44" ht="12.75">
      <c r="B92" s="88"/>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row>
    <row r="93" spans="2:44" ht="12.7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row>
    <row r="94" spans="2:44" ht="12.75">
      <c r="B94" s="90"/>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row>
    <row r="95" spans="2:44" ht="12.75">
      <c r="B95" s="90"/>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row>
  </sheetData>
  <mergeCells count="3">
    <mergeCell ref="D4:E4"/>
    <mergeCell ref="A85:J88"/>
    <mergeCell ref="A89:J89"/>
  </mergeCells>
  <printOptions/>
  <pageMargins left="0.17" right="0.17" top="0.26" bottom="0.43" header="0.31" footer="0.5"/>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K25"/>
  <sheetViews>
    <sheetView workbookViewId="0" topLeftCell="A1">
      <selection activeCell="H23" sqref="H23"/>
    </sheetView>
  </sheetViews>
  <sheetFormatPr defaultColWidth="9.00390625" defaultRowHeight="12.75"/>
  <cols>
    <col min="1" max="1" width="38.25390625" style="16" customWidth="1"/>
    <col min="2" max="2" width="9.125" style="16" customWidth="1"/>
    <col min="3" max="3" width="17.375" style="16" customWidth="1"/>
    <col min="4" max="4" width="15.25390625" style="16" customWidth="1"/>
    <col min="5" max="5" width="11.625" style="16" customWidth="1"/>
    <col min="6" max="6" width="11.125" style="16" customWidth="1"/>
    <col min="7" max="7" width="17.375" style="16" customWidth="1"/>
    <col min="8" max="9" width="18.25390625" style="16" customWidth="1"/>
    <col min="10" max="10" width="17.375" style="16" customWidth="1"/>
    <col min="11" max="16384" width="9.125" style="16" customWidth="1"/>
  </cols>
  <sheetData>
    <row r="1" spans="1:7" ht="12.75" customHeight="1">
      <c r="A1" s="66"/>
      <c r="B1" s="66"/>
      <c r="C1" s="66"/>
      <c r="D1" s="66"/>
      <c r="E1" s="66"/>
      <c r="F1" s="78" t="s">
        <v>474</v>
      </c>
      <c r="G1" s="78" t="s">
        <v>472</v>
      </c>
    </row>
    <row r="2" spans="1:6" ht="12.75" customHeight="1">
      <c r="A2" s="66"/>
      <c r="B2" s="66"/>
      <c r="C2" s="67" t="s">
        <v>441</v>
      </c>
      <c r="D2" s="66"/>
      <c r="E2" s="66"/>
      <c r="F2" s="66"/>
    </row>
    <row r="3" spans="1:6" ht="12.75" customHeight="1">
      <c r="A3" s="68"/>
      <c r="B3" s="66"/>
      <c r="C3" s="69" t="s">
        <v>442</v>
      </c>
      <c r="D3" s="66"/>
      <c r="E3" s="66"/>
      <c r="F3" s="66"/>
    </row>
    <row r="4" spans="1:10" ht="12.75" customHeight="1">
      <c r="A4" s="17"/>
      <c r="B4" s="70"/>
      <c r="C4" s="70"/>
      <c r="D4" s="70"/>
      <c r="E4" s="70"/>
      <c r="F4" s="70"/>
      <c r="G4" s="70"/>
      <c r="H4" s="70"/>
      <c r="I4" s="70"/>
      <c r="J4" s="70"/>
    </row>
    <row r="5" spans="1:11" ht="51" customHeight="1">
      <c r="A5" s="64" t="s">
        <v>443</v>
      </c>
      <c r="B5" s="64" t="s">
        <v>2</v>
      </c>
      <c r="C5" s="64" t="s">
        <v>444</v>
      </c>
      <c r="D5" s="64" t="s">
        <v>445</v>
      </c>
      <c r="E5" s="113" t="s">
        <v>446</v>
      </c>
      <c r="F5" s="114"/>
      <c r="G5" s="64" t="s">
        <v>447</v>
      </c>
      <c r="H5" s="64" t="s">
        <v>448</v>
      </c>
      <c r="I5" s="64" t="s">
        <v>449</v>
      </c>
      <c r="J5" s="64" t="s">
        <v>450</v>
      </c>
      <c r="K5" s="22"/>
    </row>
    <row r="6" spans="1:11" ht="12.75" customHeight="1">
      <c r="A6" s="64"/>
      <c r="B6" s="64"/>
      <c r="C6" s="64"/>
      <c r="D6" s="64"/>
      <c r="E6" s="64" t="s">
        <v>451</v>
      </c>
      <c r="F6" s="64" t="s">
        <v>452</v>
      </c>
      <c r="G6" s="64"/>
      <c r="H6" s="64"/>
      <c r="I6" s="64"/>
      <c r="J6" s="64"/>
      <c r="K6" s="22"/>
    </row>
    <row r="7" spans="1:11" ht="12.75" customHeight="1">
      <c r="A7" s="64" t="s">
        <v>8</v>
      </c>
      <c r="B7" s="64" t="s">
        <v>9</v>
      </c>
      <c r="C7" s="64" t="s">
        <v>10</v>
      </c>
      <c r="D7" s="64" t="s">
        <v>11</v>
      </c>
      <c r="E7" s="64" t="s">
        <v>12</v>
      </c>
      <c r="F7" s="64" t="s">
        <v>13</v>
      </c>
      <c r="G7" s="64" t="s">
        <v>14</v>
      </c>
      <c r="H7" s="64" t="s">
        <v>216</v>
      </c>
      <c r="I7" s="64" t="s">
        <v>453</v>
      </c>
      <c r="J7" s="64" t="s">
        <v>440</v>
      </c>
      <c r="K7" s="22"/>
    </row>
    <row r="8" spans="1:11" ht="38.25" customHeight="1">
      <c r="A8" s="71" t="s">
        <v>454</v>
      </c>
      <c r="B8" s="27" t="s">
        <v>17</v>
      </c>
      <c r="C8" s="94">
        <v>235.7</v>
      </c>
      <c r="D8" s="94">
        <v>0</v>
      </c>
      <c r="E8" s="94">
        <v>0</v>
      </c>
      <c r="F8" s="94">
        <v>0</v>
      </c>
      <c r="G8" s="94">
        <v>235.7</v>
      </c>
      <c r="H8" s="94">
        <v>0</v>
      </c>
      <c r="I8" s="94">
        <v>0</v>
      </c>
      <c r="J8" s="94">
        <v>0</v>
      </c>
      <c r="K8" s="22"/>
    </row>
    <row r="9" spans="1:11" ht="51" customHeight="1">
      <c r="A9" s="71" t="s">
        <v>455</v>
      </c>
      <c r="B9" s="27" t="s">
        <v>27</v>
      </c>
      <c r="C9" s="94">
        <v>54</v>
      </c>
      <c r="D9" s="94">
        <v>0</v>
      </c>
      <c r="E9" s="94">
        <v>0</v>
      </c>
      <c r="F9" s="94">
        <v>0</v>
      </c>
      <c r="G9" s="94">
        <v>54</v>
      </c>
      <c r="H9" s="94">
        <v>12</v>
      </c>
      <c r="I9" s="94">
        <v>1065.5</v>
      </c>
      <c r="J9" s="94">
        <v>0</v>
      </c>
      <c r="K9" s="22"/>
    </row>
    <row r="10" spans="1:11" ht="25.5" customHeight="1">
      <c r="A10" s="71" t="s">
        <v>456</v>
      </c>
      <c r="B10" s="27" t="s">
        <v>31</v>
      </c>
      <c r="C10" s="94">
        <v>0</v>
      </c>
      <c r="D10" s="94">
        <v>0</v>
      </c>
      <c r="E10" s="94">
        <v>0</v>
      </c>
      <c r="F10" s="94">
        <v>0</v>
      </c>
      <c r="G10" s="94">
        <v>0</v>
      </c>
      <c r="H10" s="94">
        <v>0</v>
      </c>
      <c r="I10" s="94">
        <v>0</v>
      </c>
      <c r="J10" s="94">
        <v>0</v>
      </c>
      <c r="K10" s="22"/>
    </row>
    <row r="11" spans="1:11" ht="25.5" customHeight="1">
      <c r="A11" s="71" t="s">
        <v>457</v>
      </c>
      <c r="B11" s="27" t="s">
        <v>34</v>
      </c>
      <c r="C11" s="94">
        <v>0</v>
      </c>
      <c r="D11" s="94">
        <v>0</v>
      </c>
      <c r="E11" s="94">
        <v>0</v>
      </c>
      <c r="F11" s="94">
        <v>0</v>
      </c>
      <c r="G11" s="94">
        <v>0</v>
      </c>
      <c r="H11" s="94">
        <v>9</v>
      </c>
      <c r="I11" s="94">
        <v>487.9</v>
      </c>
      <c r="J11" s="94">
        <v>0</v>
      </c>
      <c r="K11" s="22"/>
    </row>
    <row r="12" spans="1:11" ht="25.5" customHeight="1">
      <c r="A12" s="71" t="s">
        <v>458</v>
      </c>
      <c r="B12" s="27" t="s">
        <v>36</v>
      </c>
      <c r="C12" s="94">
        <v>0</v>
      </c>
      <c r="D12" s="94">
        <v>0</v>
      </c>
      <c r="E12" s="94">
        <v>0</v>
      </c>
      <c r="F12" s="94">
        <v>0</v>
      </c>
      <c r="G12" s="94">
        <v>0</v>
      </c>
      <c r="H12" s="94">
        <v>0</v>
      </c>
      <c r="I12" s="94">
        <v>0</v>
      </c>
      <c r="J12" s="94">
        <v>0</v>
      </c>
      <c r="K12" s="22"/>
    </row>
    <row r="13" spans="1:11" ht="38.25" customHeight="1">
      <c r="A13" s="71" t="s">
        <v>459</v>
      </c>
      <c r="B13" s="27" t="s">
        <v>38</v>
      </c>
      <c r="C13" s="94">
        <v>0.1</v>
      </c>
      <c r="D13" s="94">
        <v>0</v>
      </c>
      <c r="E13" s="94">
        <v>0</v>
      </c>
      <c r="F13" s="94">
        <v>0</v>
      </c>
      <c r="G13" s="94">
        <v>0.1</v>
      </c>
      <c r="H13" s="94">
        <v>0</v>
      </c>
      <c r="I13" s="94">
        <v>0</v>
      </c>
      <c r="J13" s="94">
        <v>0</v>
      </c>
      <c r="K13" s="22"/>
    </row>
    <row r="14" spans="1:11" ht="38.25" customHeight="1">
      <c r="A14" s="71" t="s">
        <v>460</v>
      </c>
      <c r="B14" s="27" t="s">
        <v>40</v>
      </c>
      <c r="C14" s="94">
        <v>0</v>
      </c>
      <c r="D14" s="94">
        <v>97.5</v>
      </c>
      <c r="E14" s="94">
        <v>2</v>
      </c>
      <c r="F14" s="94">
        <v>91.7</v>
      </c>
      <c r="G14" s="94">
        <v>0</v>
      </c>
      <c r="H14" s="94">
        <v>0</v>
      </c>
      <c r="I14" s="94">
        <v>0</v>
      </c>
      <c r="J14" s="94">
        <v>5.8</v>
      </c>
      <c r="K14" s="22"/>
    </row>
    <row r="15" spans="1:11" ht="38.25" customHeight="1">
      <c r="A15" s="71" t="s">
        <v>461</v>
      </c>
      <c r="B15" s="27" t="s">
        <v>43</v>
      </c>
      <c r="C15" s="94">
        <v>3.2</v>
      </c>
      <c r="D15" s="94">
        <v>0</v>
      </c>
      <c r="E15" s="94">
        <v>0</v>
      </c>
      <c r="F15" s="94">
        <v>0</v>
      </c>
      <c r="G15" s="94">
        <v>3.2</v>
      </c>
      <c r="H15" s="94">
        <v>1</v>
      </c>
      <c r="I15" s="94">
        <v>135.4</v>
      </c>
      <c r="J15" s="94">
        <v>0</v>
      </c>
      <c r="K15" s="22"/>
    </row>
    <row r="16" spans="1:11" ht="38.25" customHeight="1">
      <c r="A16" s="71" t="s">
        <v>462</v>
      </c>
      <c r="B16" s="27" t="s">
        <v>45</v>
      </c>
      <c r="C16" s="94">
        <v>1.8</v>
      </c>
      <c r="D16" s="94">
        <v>0</v>
      </c>
      <c r="E16" s="94">
        <v>0</v>
      </c>
      <c r="F16" s="94">
        <v>0</v>
      </c>
      <c r="G16" s="94">
        <v>1.8</v>
      </c>
      <c r="H16" s="94">
        <v>0</v>
      </c>
      <c r="I16" s="94">
        <v>0</v>
      </c>
      <c r="J16" s="94">
        <v>0</v>
      </c>
      <c r="K16" s="22"/>
    </row>
    <row r="17" spans="1:11" ht="25.5" customHeight="1">
      <c r="A17" s="71" t="s">
        <v>463</v>
      </c>
      <c r="B17" s="27" t="s">
        <v>49</v>
      </c>
      <c r="C17" s="94">
        <v>0</v>
      </c>
      <c r="D17" s="94">
        <v>0</v>
      </c>
      <c r="E17" s="94">
        <v>0</v>
      </c>
      <c r="F17" s="94">
        <v>0</v>
      </c>
      <c r="G17" s="94">
        <v>0</v>
      </c>
      <c r="H17" s="94">
        <v>0</v>
      </c>
      <c r="I17" s="94">
        <v>0</v>
      </c>
      <c r="J17" s="94">
        <v>0</v>
      </c>
      <c r="K17" s="22"/>
    </row>
    <row r="18" spans="1:11" ht="25.5" customHeight="1">
      <c r="A18" s="71" t="s">
        <v>464</v>
      </c>
      <c r="B18" s="27" t="s">
        <v>52</v>
      </c>
      <c r="C18" s="94">
        <v>0</v>
      </c>
      <c r="D18" s="94">
        <v>0</v>
      </c>
      <c r="E18" s="94">
        <v>0</v>
      </c>
      <c r="F18" s="94">
        <v>0</v>
      </c>
      <c r="G18" s="94">
        <v>0</v>
      </c>
      <c r="H18" s="94">
        <v>0</v>
      </c>
      <c r="I18" s="94">
        <v>0</v>
      </c>
      <c r="J18" s="94">
        <v>0</v>
      </c>
      <c r="K18" s="22"/>
    </row>
    <row r="19" spans="1:11" ht="25.5" customHeight="1">
      <c r="A19" s="71" t="s">
        <v>465</v>
      </c>
      <c r="B19" s="27" t="s">
        <v>58</v>
      </c>
      <c r="C19" s="94">
        <v>1307.3</v>
      </c>
      <c r="D19" s="94">
        <v>0</v>
      </c>
      <c r="E19" s="94">
        <v>0</v>
      </c>
      <c r="F19" s="94">
        <v>0</v>
      </c>
      <c r="G19" s="94">
        <v>1307.3</v>
      </c>
      <c r="H19" s="94">
        <v>10</v>
      </c>
      <c r="I19" s="94">
        <v>1403.2</v>
      </c>
      <c r="J19" s="94">
        <v>0</v>
      </c>
      <c r="K19" s="22"/>
    </row>
    <row r="20" spans="1:11" ht="25.5" customHeight="1">
      <c r="A20" s="71" t="s">
        <v>466</v>
      </c>
      <c r="B20" s="27" t="s">
        <v>61</v>
      </c>
      <c r="C20" s="94">
        <v>0</v>
      </c>
      <c r="D20" s="94">
        <v>0</v>
      </c>
      <c r="E20" s="94">
        <v>0</v>
      </c>
      <c r="F20" s="94">
        <v>0</v>
      </c>
      <c r="G20" s="94">
        <v>0</v>
      </c>
      <c r="H20" s="94">
        <v>0</v>
      </c>
      <c r="I20" s="94">
        <v>0</v>
      </c>
      <c r="J20" s="94">
        <v>0</v>
      </c>
      <c r="K20" s="22"/>
    </row>
    <row r="21" spans="1:11" ht="63" customHeight="1">
      <c r="A21" s="71" t="s">
        <v>467</v>
      </c>
      <c r="B21" s="27" t="s">
        <v>63</v>
      </c>
      <c r="C21" s="94">
        <v>0</v>
      </c>
      <c r="D21" s="94">
        <v>0</v>
      </c>
      <c r="E21" s="94">
        <v>0</v>
      </c>
      <c r="F21" s="94">
        <v>0</v>
      </c>
      <c r="G21" s="94">
        <v>0</v>
      </c>
      <c r="H21" s="94">
        <v>0</v>
      </c>
      <c r="I21" s="94">
        <v>0</v>
      </c>
      <c r="J21" s="94">
        <v>0</v>
      </c>
      <c r="K21" s="22"/>
    </row>
    <row r="22" spans="1:11" ht="25.5" customHeight="1">
      <c r="A22" s="71" t="s">
        <v>468</v>
      </c>
      <c r="B22" s="27" t="s">
        <v>69</v>
      </c>
      <c r="C22" s="94">
        <v>113.2</v>
      </c>
      <c r="D22" s="94">
        <v>0</v>
      </c>
      <c r="E22" s="94">
        <v>0</v>
      </c>
      <c r="F22" s="94">
        <v>0</v>
      </c>
      <c r="G22" s="94">
        <v>113.2</v>
      </c>
      <c r="H22" s="94">
        <v>0</v>
      </c>
      <c r="I22" s="94">
        <v>0</v>
      </c>
      <c r="J22" s="94">
        <v>0</v>
      </c>
      <c r="K22" s="22"/>
    </row>
    <row r="23" spans="1:11" ht="75.75" customHeight="1">
      <c r="A23" s="71" t="s">
        <v>469</v>
      </c>
      <c r="B23" s="27" t="s">
        <v>73</v>
      </c>
      <c r="C23" s="94">
        <v>266.2</v>
      </c>
      <c r="D23" s="94">
        <v>1.1</v>
      </c>
      <c r="E23" s="94">
        <v>0</v>
      </c>
      <c r="F23" s="94">
        <v>0</v>
      </c>
      <c r="G23" s="94">
        <v>267.3</v>
      </c>
      <c r="H23" s="94">
        <v>0</v>
      </c>
      <c r="I23" s="94">
        <v>0</v>
      </c>
      <c r="J23" s="94">
        <v>0</v>
      </c>
      <c r="K23" s="22"/>
    </row>
    <row r="24" spans="1:11" ht="12.75" customHeight="1">
      <c r="A24" s="83" t="s">
        <v>3</v>
      </c>
      <c r="B24" s="84" t="s">
        <v>75</v>
      </c>
      <c r="C24" s="94">
        <v>1981.5</v>
      </c>
      <c r="D24" s="94">
        <v>98.6</v>
      </c>
      <c r="E24" s="94">
        <v>2</v>
      </c>
      <c r="F24" s="94">
        <v>91.7</v>
      </c>
      <c r="G24" s="94">
        <v>1982.6</v>
      </c>
      <c r="H24" s="94">
        <v>32</v>
      </c>
      <c r="I24" s="94">
        <v>3092</v>
      </c>
      <c r="J24" s="94">
        <v>5.8</v>
      </c>
      <c r="K24" s="22"/>
    </row>
    <row r="25" spans="1:10" ht="12.75">
      <c r="A25" s="15"/>
      <c r="B25" s="15"/>
      <c r="C25" s="15"/>
      <c r="D25" s="15"/>
      <c r="E25" s="15"/>
      <c r="F25" s="15"/>
      <c r="G25" s="15"/>
      <c r="H25" s="15"/>
      <c r="I25" s="15"/>
      <c r="J25" s="15"/>
    </row>
  </sheetData>
  <mergeCells count="1">
    <mergeCell ref="E5:F5"/>
  </mergeCells>
  <printOptions/>
  <pageMargins left="0.75" right="0.75" top="0.34" bottom="0.36" header="0.28" footer="0.27"/>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v_sinelnik</dc:creator>
  <cp:keywords/>
  <dc:description/>
  <cp:lastModifiedBy>v_sinelnik</cp:lastModifiedBy>
  <cp:lastPrinted>2011-12-09T09:07:54Z</cp:lastPrinted>
  <dcterms:created xsi:type="dcterms:W3CDTF">2009-12-01T10:03:45Z</dcterms:created>
  <dcterms:modified xsi:type="dcterms:W3CDTF">2011-12-09T09:07:59Z</dcterms:modified>
  <cp:category/>
  <cp:version/>
  <cp:contentType/>
  <cp:contentStatus/>
</cp:coreProperties>
</file>