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7065" firstSheet="4" activeTab="6"/>
  </bookViews>
  <sheets>
    <sheet name="life розрахунок_зовн" sheetId="1" state="hidden" r:id="rId1"/>
    <sheet name="Формули до розрахунку" sheetId="2" state="hidden" r:id="rId2"/>
    <sheet name="Активи" sheetId="3" r:id="rId3"/>
    <sheet name="Страхові резерви" sheetId="4" r:id="rId4"/>
    <sheet name="Страхові премії всього" sheetId="5" r:id="rId5"/>
    <sheet name="Страхові виплати" sheetId="6" r:id="rId6"/>
    <sheet name="Інформація в розрізі договорів" sheetId="7" r:id="rId7"/>
  </sheets>
  <definedNames>
    <definedName name="_xlnm.Print_Area" localSheetId="2">'Активи'!$A$1:$D$15</definedName>
    <definedName name="_xlnm.Print_Area" localSheetId="5">'Страхові виплати'!$A$1:$C$13</definedName>
    <definedName name="_xlnm.Print_Area" localSheetId="4">'Страхові премії всього'!$A$1:$C$14</definedName>
    <definedName name="_xlnm.Print_Area" localSheetId="3">'Страхові резерви'!$A$1:$D$14</definedName>
  </definedNames>
  <calcPr fullCalcOnLoad="1"/>
</workbook>
</file>

<file path=xl/sharedStrings.xml><?xml version="1.0" encoding="utf-8"?>
<sst xmlns="http://schemas.openxmlformats.org/spreadsheetml/2006/main" count="387" uniqueCount="217">
  <si>
    <t>№ п/п</t>
  </si>
  <si>
    <t>Назва показника</t>
  </si>
  <si>
    <t>Частки страхових платежів, що сплачуються перестраховикам.</t>
  </si>
  <si>
    <t>Рівень виплат.</t>
  </si>
  <si>
    <t>Витрати страхової діяльності (аквізиційні, зокрема, комісійні, адміністративні), всього  (крім адміністративних).</t>
  </si>
  <si>
    <t>Інвестиційний дохід, що отримується від розміщення коштів резервів із страхування життя.</t>
  </si>
  <si>
    <t>Виплати викупних сум.</t>
  </si>
  <si>
    <t>Частка перестраховиків в страхових резервах.</t>
  </si>
  <si>
    <t>Страхові платежі першого року.</t>
  </si>
  <si>
    <t>Страхові платежі другого та наступних років (поновлювальні).</t>
  </si>
  <si>
    <t>Кількість страхових випадків, за якими протягом звітного періоду прийнято рішення про здійснення страхових виплат.</t>
  </si>
  <si>
    <t>довічної пенсії, ризику настання інвалідності або смерті учасника НПФ;</t>
  </si>
  <si>
    <t>якими передбачено досягнення застрахованою особою визначеного договором пенсійного віку;</t>
  </si>
  <si>
    <t>договорами страхування довічної пенсії, ризику настання інвалідності або смерті учасника НПФ;</t>
  </si>
  <si>
    <t>договорами страхування, якими передбачено досягнення застрахованою особою визначеного договором пенсійного віку;</t>
  </si>
  <si>
    <t>іншими договорами накопичувального страхування;</t>
  </si>
  <si>
    <t>за договорами страхування життя лише на випадок смерті;</t>
  </si>
  <si>
    <t>за іншими договорами страхування життя.</t>
  </si>
  <si>
    <t>Кількість договорів страхування, укладених протягом звітного періоду:</t>
  </si>
  <si>
    <t>життя лише на випадок смерті;</t>
  </si>
  <si>
    <t>інші договори страхування життя.</t>
  </si>
  <si>
    <t>інші договори накопичувального страхування;</t>
  </si>
  <si>
    <t>21.1.</t>
  </si>
  <si>
    <t>21.2.</t>
  </si>
  <si>
    <t>21.3.</t>
  </si>
  <si>
    <t>21.4.</t>
  </si>
  <si>
    <t>21.5.</t>
  </si>
  <si>
    <t>Статутний капітал</t>
  </si>
  <si>
    <t>Високоліквідні активи</t>
  </si>
  <si>
    <t>Зобов'язання, загальна сума зобов'зань</t>
  </si>
  <si>
    <t>Чистий прибуток (або збиток)</t>
  </si>
  <si>
    <t>Дебіторська заборгованість</t>
  </si>
  <si>
    <t>Середній обсяг фінансових інвестицій протягом року</t>
  </si>
  <si>
    <t>Чисті страхові резерви</t>
  </si>
  <si>
    <t>Показник дебіторської заборгованості</t>
  </si>
  <si>
    <t>Показник ліквідності активів</t>
  </si>
  <si>
    <t>Показник змін у капіталі</t>
  </si>
  <si>
    <t>Виплати по дожиттю.</t>
  </si>
  <si>
    <t>Показник доходності</t>
  </si>
  <si>
    <t>Показник змін у сумі чистих премій</t>
  </si>
  <si>
    <t>Показник незалежності від перестрахування</t>
  </si>
  <si>
    <t>Активи</t>
  </si>
  <si>
    <t>Капітал, чистий капітал</t>
  </si>
  <si>
    <t>Страхові резерви</t>
  </si>
  <si>
    <t>Валові страхові платежі (премії, внески), всього, у тому числі за:</t>
  </si>
  <si>
    <t>Валові страхові платежі (премії, внески) від фізичних осіб, всього.</t>
  </si>
  <si>
    <t>Валові страхові платежі (премії, внески) від юридичних осіб (крім перестрахувальників), всього.</t>
  </si>
  <si>
    <t>Чисті страхові платежі (премії, внески), всього.</t>
  </si>
  <si>
    <t>Валові страхові виплати та відшкодування, всього, у тому числі за:</t>
  </si>
  <si>
    <t>Валові страхові виплати та відшкодування фізичним особам, всього.</t>
  </si>
  <si>
    <t>Валові страхові виплати та відшкодування юридичним особам (крім перестрахувальників), всього.</t>
  </si>
  <si>
    <t>Чисті страхові виплати та відшкодування, всього.</t>
  </si>
  <si>
    <t>Кількість фізичних осіб, застрахованих на кінець звітного періоду, всього, у тому числі за:</t>
  </si>
  <si>
    <t>Показник результату фінансових операцій.</t>
  </si>
  <si>
    <t>Комбінований показник збитковості.</t>
  </si>
  <si>
    <t>Показник адміністративних витрат.</t>
  </si>
  <si>
    <t>Показник комісійних витрат, всього.</t>
  </si>
  <si>
    <t>Показник аквізиційних витрат, всього.</t>
  </si>
  <si>
    <t>Показник витрат (загальний).</t>
  </si>
  <si>
    <t>Частка валових витрат страхової діяльності (аквізиційних, зокрема, комісійних, адміністративних) в страхових платежах, всього, за видами страхування  (крім адміністративних)</t>
  </si>
  <si>
    <t>Кількість осіб, застрахованих за договорами з юридичними особами на кінець звітного періоду.</t>
  </si>
  <si>
    <t>Кількість договорів страхування  з фізичними особами, укладених протягом звітного періоду.</t>
  </si>
  <si>
    <t>Кількість договорів страхування з юридичними особами, укладених протягом звітного періоду .</t>
  </si>
  <si>
    <t>Довгострокові зобов'язання</t>
  </si>
  <si>
    <t>31.1.</t>
  </si>
  <si>
    <t>31.2.</t>
  </si>
  <si>
    <t>31.3.</t>
  </si>
  <si>
    <t>31.4.</t>
  </si>
  <si>
    <t>31.5.</t>
  </si>
  <si>
    <t>39.1</t>
  </si>
  <si>
    <t>39.2</t>
  </si>
  <si>
    <t>39.3</t>
  </si>
  <si>
    <t>39.4</t>
  </si>
  <si>
    <t>39.5</t>
  </si>
  <si>
    <t>41.1.</t>
  </si>
  <si>
    <t>41.2.</t>
  </si>
  <si>
    <t>41.3.</t>
  </si>
  <si>
    <t>41.4.</t>
  </si>
  <si>
    <t>41.5.</t>
  </si>
  <si>
    <t>Вихідне перестрахування: платежі перестраховикам, частка перестраховиків у платежах, виплати, компенсовані перестраховиками, частка перестраховиків у виплатах, всього.</t>
  </si>
  <si>
    <t>Показник доходності від розміщення резервів</t>
  </si>
  <si>
    <t xml:space="preserve">Показники діяльності life компаній для зовнішнього користування                           </t>
  </si>
  <si>
    <t>Показники діяльності life компаній</t>
  </si>
  <si>
    <t>Формула розрахунку</t>
  </si>
  <si>
    <t>Зміст</t>
  </si>
  <si>
    <t xml:space="preserve">Ф1:280 </t>
  </si>
  <si>
    <t xml:space="preserve">Активи по балансу </t>
  </si>
  <si>
    <t>Ф1:300</t>
  </si>
  <si>
    <t xml:space="preserve">Статутний капітал по балансу </t>
  </si>
  <si>
    <t>Ф1:280-010-430-480-620-630</t>
  </si>
  <si>
    <t>Активи по балансу за вирахуванням нематеріальних активів та зобов'язань по балансу</t>
  </si>
  <si>
    <t>100*((Ф1:280-010-430-480-620-630)(К) /(Ф1:280-010-430-480-620-630)(П)-1)</t>
  </si>
  <si>
    <r>
      <t>100*(Капіт</t>
    </r>
    <r>
      <rPr>
        <sz val="10"/>
        <rFont val="Book Antiqua"/>
        <family val="1"/>
      </rPr>
      <t>ал(t)</t>
    </r>
    <r>
      <rPr>
        <sz val="10"/>
        <color indexed="8"/>
        <rFont val="Book Antiqua"/>
        <family val="1"/>
      </rPr>
      <t xml:space="preserve">)/(Капітал </t>
    </r>
    <r>
      <rPr>
        <sz val="10"/>
        <rFont val="Book Antiqua"/>
        <family val="1"/>
      </rPr>
      <t>(t-1)-1)</t>
    </r>
  </si>
  <si>
    <t>Показник ризику страхування</t>
  </si>
  <si>
    <t xml:space="preserve">100*(Р1 080-090)/(Ф1:280-010-430-480-620-630)
</t>
  </si>
  <si>
    <t>100% * (Сума чистих премій)/(Капітал)</t>
  </si>
  <si>
    <t>Зворотний показник платоспроможності</t>
  </si>
  <si>
    <t>100*(Ф1:230+240)/(Ф1: 620+630+Р2:030-031)</t>
  </si>
  <si>
    <t>100* (Загальна сума зобов’язань) / (Капітал)</t>
  </si>
  <si>
    <t>100*( Ф2:220 (або 225))/(Ф1:280-010-430-480-620-630)</t>
  </si>
  <si>
    <t>100*(Чистий прибуток) /(Капітал)</t>
  </si>
  <si>
    <t>Ф1:230+240</t>
  </si>
  <si>
    <t>Грошові кошти та їх еквіваленти</t>
  </si>
  <si>
    <t>100*(Ф1:230+240)/
(Ф1:430+480+620+630)</t>
  </si>
  <si>
    <t>100% * (Високоліквідні активи)/(Зобов’язання)</t>
  </si>
  <si>
    <t>Ф1: 430+480+620+630</t>
  </si>
  <si>
    <t>Зобов’язання по балансу</t>
  </si>
  <si>
    <t>Ф1:050+160+170+180+190+200+210+060</t>
  </si>
  <si>
    <t>Всі види дебіторської заборгованості відповідно до балансу</t>
  </si>
  <si>
    <t>100*(Ф1:050+160+170+180+190+200+210+060)/ (Ф1:280-010-430-480-620-630)</t>
  </si>
  <si>
    <t>100%*(Дебіторська заборгованість)/(Капітал)</t>
  </si>
  <si>
    <t>Ф2: 220 (або 225)</t>
  </si>
  <si>
    <t>Чистий прибуток (збиток) відповідно до звіту</t>
  </si>
  <si>
    <t>Прибуток від фінансової діяльності</t>
  </si>
  <si>
    <t>Ф2: 110+120+130-140-150-160</t>
  </si>
  <si>
    <t>Дохід від участі в капіталі та інші фінансові доходи за вирахуванням витрат від участі в капіталі та інші фінансові витрати</t>
  </si>
  <si>
    <t>100*Р2 (041+043)/041</t>
  </si>
  <si>
    <t>(Ф1: 040(П)+045(П) + 220(П) +040(К) + 045(К) + 220(К)) / 2</t>
  </si>
  <si>
    <t>Сума довгострокових фінансових інвестицій, які обліковуються за методом
участі в капіталі інших підприємств, та інших фінансових інвестицій та
поточних фінансових інвестицій на початок і кінець звітного періоду, поділена на два</t>
  </si>
  <si>
    <t>Ф1:415</t>
  </si>
  <si>
    <t>Сума страхових резервів</t>
  </si>
  <si>
    <t>Ф1: 415-416</t>
  </si>
  <si>
    <t>Страхові резерви забалансом за вирахуванням частки перестраховиків у страхових резервах</t>
  </si>
  <si>
    <t>Ф1:480</t>
  </si>
  <si>
    <t>Ф1:416</t>
  </si>
  <si>
    <t>Частка перестраховиків в страхових резервах по балансу</t>
  </si>
  <si>
    <t>Р1:010</t>
  </si>
  <si>
    <t>Валові надходження страхових платежів</t>
  </si>
  <si>
    <t>Р2:р.010_ст.4</t>
  </si>
  <si>
    <t>Р2:р.010_ст.5</t>
  </si>
  <si>
    <t>Р2:р.010_ст.6</t>
  </si>
  <si>
    <t>Р2:р.010_ст.7</t>
  </si>
  <si>
    <t>Р2:р.010_ст.8</t>
  </si>
  <si>
    <t>Р1:012</t>
  </si>
  <si>
    <t>Валові страхові платежі від страхувальників-фізичних осіб</t>
  </si>
  <si>
    <t>Р1:010-012-013</t>
  </si>
  <si>
    <t>Валові страхові платежі за вирахуванням страхових платежів від страхувальників-фізичних осіб та перестрахувальників</t>
  </si>
  <si>
    <t>P1:080-090</t>
  </si>
  <si>
    <t>Валовий обсяг зібраних платежів за вирахуванням частки, належної перестраховикам</t>
  </si>
  <si>
    <t>Р1: 020</t>
  </si>
  <si>
    <t>100* Р1 (080 - 090) / Р1 080</t>
  </si>
  <si>
    <t>100*(Чиста сума премій)/(Валова сума премій)</t>
  </si>
  <si>
    <t xml:space="preserve">100*(Р1(t) (080-090)/Р1(t-1) (080-090)-1)
</t>
  </si>
  <si>
    <t>100*((Сума чистих премій (t, показник за 2011 рік))/(Сума чистих премій (t-1) показник за 2010 рік)-1)</t>
  </si>
  <si>
    <t>Р2:р.050</t>
  </si>
  <si>
    <t>Р2:р.080_ст.3</t>
  </si>
  <si>
    <t>Р2:р.080_ст.4</t>
  </si>
  <si>
    <t>Р2:р.080_ст.5</t>
  </si>
  <si>
    <t>Р2:р.080_ст.6</t>
  </si>
  <si>
    <t>Р2:р.080_ст.7</t>
  </si>
  <si>
    <t>Р2:р.080_ст.8</t>
  </si>
  <si>
    <t>Р2:р.082+086</t>
  </si>
  <si>
    <t>Р2:р.083+087</t>
  </si>
  <si>
    <t>Р2:р.080_ст.3-130</t>
  </si>
  <si>
    <t>Р2:(080/010)*100</t>
  </si>
  <si>
    <t xml:space="preserve">((Валові страхові виплати та страхові відшкодування)/(Валові страхові платежі ))*100 </t>
  </si>
  <si>
    <t>Р2:р.100_ст.3</t>
  </si>
  <si>
    <t>Р2:р.070_ст.3</t>
  </si>
  <si>
    <t>Р2:220_ст.3</t>
  </si>
  <si>
    <t>Р2:220_ст.4</t>
  </si>
  <si>
    <t>Р2:220_ст.5</t>
  </si>
  <si>
    <t>Р2:220_ст.6</t>
  </si>
  <si>
    <t>Р2:220_ст.7</t>
  </si>
  <si>
    <t>Р2:220_ст.8</t>
  </si>
  <si>
    <t>P1:300+310+340+350+360</t>
  </si>
  <si>
    <t>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</t>
  </si>
  <si>
    <t>(P1:300+310+340+350+360)/Р1:010</t>
  </si>
  <si>
    <t>(Сума витрат, пов'язаних з укладанням та пролонгацією договорів страхування (аквізіційні витрати), з укладанням та пролонгацією договорів перестрахування, інших витрат, що належать до собівартості реалізованих послуг, інших адміністративні витрати та інших витрати на збут послуг)/Страхові платежі</t>
  </si>
  <si>
    <t>Вихідне перестрахування (з резидентами): платежі перестраховикам, частка перестраховиків у платежах, виплати, компенсовані перестраховиками, всього.</t>
  </si>
  <si>
    <t>Вхідне перестрахування: платежі перестрахувальників, частка платежів від перестрахувальників у валових платежах, виплати, компенсовані перестрахувальникам, частка виплат перестрахувальникам у виплатах всього.</t>
  </si>
  <si>
    <t>При записі формул в цій таблиці використовують такі умовні позначення: Ф1 – баланс, Р1 – розділ 1 звіту, Р2 - розділ 2 звіту, Р3 – розділ 3 звіту, Р4 – розділ 4 звіту , (П) - на початок річного звітного періоду, (К) – на кінець річного звітного періоду, якщо не зазначено - на кінець річного звітного періоду; ** - зміни в порівнянні з відповідним попереднім періодом</t>
  </si>
  <si>
    <t>№</t>
  </si>
  <si>
    <t>Назва компанії</t>
  </si>
  <si>
    <t>Зареєстрований капітал,                 тис. грн.</t>
  </si>
  <si>
    <t xml:space="preserve">«МетЛайф» ПрАТ </t>
  </si>
  <si>
    <t xml:space="preserve"> "ТАС" (приватне) АТ СК</t>
  </si>
  <si>
    <t>"ПЗУ Україна страхування життя" ПрАТ СК</t>
  </si>
  <si>
    <t xml:space="preserve">"АСКА-ЖИТТЯ" ПрАТ УАСК </t>
  </si>
  <si>
    <t>"Ренесанс Життя" ПрАТ</t>
  </si>
  <si>
    <t xml:space="preserve"> "Іллічівська" ТДВ CК</t>
  </si>
  <si>
    <t xml:space="preserve">"Блакитний поліс" ПАТ СК </t>
  </si>
  <si>
    <t xml:space="preserve">"Теком-Життя" ПрАТ СК </t>
  </si>
  <si>
    <t>Разом</t>
  </si>
  <si>
    <t>* які добровільно надали свої дані в рамках проекту "Відкрите страхування"</t>
  </si>
  <si>
    <t>в т.ч. частка перестраховиків в страхових резервах,                 тис. грн.</t>
  </si>
  <si>
    <t>* які добровільно надали дані в рамках проекту "Відкрите страхування"</t>
  </si>
  <si>
    <t>"АСКА-ЖИТТЯ" ПрАТ УАСК</t>
  </si>
  <si>
    <t>"ТАС" СК АТ (приватне)</t>
  </si>
  <si>
    <t>"Іллічівська" ТДВ СК</t>
  </si>
  <si>
    <t>"Блакитний поліс" ПАТ СК</t>
  </si>
  <si>
    <t xml:space="preserve"> "Теком-Життя" ПрАТ СК</t>
  </si>
  <si>
    <t>* які добровільно взяли участь у проекті "Відкрите страхування"</t>
  </si>
  <si>
    <t>Страхові виплати, тис. грн.</t>
  </si>
  <si>
    <t>Кількість  фізичних осіб, застрахованих на кінець звітного періоду</t>
  </si>
  <si>
    <t xml:space="preserve">Кількість  договорів страхування, укладених протягом звітного періоду  </t>
  </si>
  <si>
    <t>За договорами страхування, якими передбачено досягненння застрахованою особою визначеного договором пенсійного віку</t>
  </si>
  <si>
    <t xml:space="preserve"> "Іллічівська" ТДВ СК</t>
  </si>
  <si>
    <t>"ТАС" (приватне) АТ СК</t>
  </si>
  <si>
    <t>За іншими договорами накопичувального страхування</t>
  </si>
  <si>
    <t xml:space="preserve">"Ренесанс Життя" ПрАТ </t>
  </si>
  <si>
    <t>"АСКА-ЖИТТЯ" ПрАТ"УАСК</t>
  </si>
  <si>
    <t>За договорами страхування життя лише на випадок смерті</t>
  </si>
  <si>
    <t>За іншими договорами страхування життя</t>
  </si>
  <si>
    <t xml:space="preserve"> </t>
  </si>
  <si>
    <t>* учасники проекту "Відкрите страхування"</t>
  </si>
  <si>
    <t>СеБ ЛАЙФ</t>
  </si>
  <si>
    <t>"КД Життя" ПрАТ СК</t>
  </si>
  <si>
    <t>"Блакитний Поліс" ПАТ СК</t>
  </si>
  <si>
    <t>Показники діяльності за видами договорів страхування життя страхових компаній, що здійснюють   страхування життя-членів ЛСОУ* за 1 квартал  2016 року</t>
  </si>
  <si>
    <t>Страхові виплати та виплати викупних сум страхових компаній, що здійснюють страхування життя - членів ЛСОУ*  за 1 квартал 2016 року</t>
  </si>
  <si>
    <t>Страхові премії страхових компаній, що провадять страхування життя - членів ЛСОУ* за 1 квартал  2016 року</t>
  </si>
  <si>
    <t>Страхові резерви страхових компаній, що здійснюють страхування життя - членів ЛСОУ*  за 1 квартал  2016 року</t>
  </si>
  <si>
    <t>Активи станом на 31.03.2016, тис.грн.</t>
  </si>
  <si>
    <t>Страхові резерви станом на 31.03.2016, тис.грн.</t>
  </si>
  <si>
    <t>Страхові премії станом на 31.03.2016, тис.грн</t>
  </si>
  <si>
    <t>Страхові виплати станом на 31.03.2016, тис.грн.</t>
  </si>
  <si>
    <t>Активи страхових компаній із страхування життя - членів ЛСОУ* за 1 квартал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</si>
</sst>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"/>
    <numFmt numFmtId="186" formatCode="0.000"/>
    <numFmt numFmtId="187" formatCode="#,##0.0"/>
    <numFmt numFmtId="188" formatCode="[$-FC19]d\ mmmm\ yyyy\ &quot;г.&quot;"/>
    <numFmt numFmtId="189" formatCode="0.0000"/>
    <numFmt numFmtId="190" formatCode="0.0000000"/>
    <numFmt numFmtId="191" formatCode="0.000000"/>
    <numFmt numFmtId="192" formatCode="0.00000"/>
    <numFmt numFmtId="193" formatCode="_(* #,##0.00_);_(* \(#,##0.00\);_(* &quot;-&quot;??_);_(@_)"/>
    <numFmt numFmtId="194" formatCode="#,##0_ ;\-#,##0\ "/>
    <numFmt numFmtId="195" formatCode="0.00_ ;[Red]\-0.00\ "/>
    <numFmt numFmtId="196" formatCode="#,##0.000"/>
    <numFmt numFmtId="197" formatCode="#,##0.0000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b/>
      <sz val="16"/>
      <name val="Aharoni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Book Antiqua"/>
      <family val="1"/>
    </font>
    <font>
      <i/>
      <sz val="11"/>
      <color indexed="8"/>
      <name val="Calibri"/>
      <family val="2"/>
    </font>
    <font>
      <b/>
      <sz val="11"/>
      <color indexed="8"/>
      <name val="Andalus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Aharoni"/>
      <family val="0"/>
    </font>
    <font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14"/>
      <color indexed="8"/>
      <name val="Aharoni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i/>
      <sz val="11"/>
      <color theme="1"/>
      <name val="Calibri"/>
      <family val="2"/>
    </font>
    <font>
      <b/>
      <sz val="11"/>
      <color theme="1"/>
      <name val="Andalus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Aharoni"/>
      <family val="0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b/>
      <sz val="14"/>
      <color theme="1"/>
      <name val="Aharoni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Book Antiqua"/>
      <family val="1"/>
    </font>
    <font>
      <b/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2" fontId="2" fillId="32" borderId="10">
      <alignment horizontal="center" vertical="center" wrapText="1"/>
      <protection/>
    </xf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66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center" vertical="center" wrapText="1"/>
    </xf>
    <xf numFmtId="16" fontId="66" fillId="34" borderId="11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left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6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horizontal="left" vertical="top" wrapText="1"/>
    </xf>
    <xf numFmtId="0" fontId="65" fillId="35" borderId="0" xfId="0" applyFont="1" applyFill="1" applyAlignment="1">
      <alignment vertical="top"/>
    </xf>
    <xf numFmtId="0" fontId="65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5" fillId="35" borderId="11" xfId="0" applyFont="1" applyFill="1" applyBorder="1" applyAlignment="1">
      <alignment horizontal="center" vertical="top" wrapText="1"/>
    </xf>
    <xf numFmtId="0" fontId="65" fillId="35" borderId="11" xfId="0" applyFont="1" applyFill="1" applyBorder="1" applyAlignment="1">
      <alignment vertical="top" wrapText="1"/>
    </xf>
    <xf numFmtId="0" fontId="65" fillId="35" borderId="0" xfId="0" applyFont="1" applyFill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left" vertical="top" wrapText="1"/>
    </xf>
    <xf numFmtId="16" fontId="66" fillId="34" borderId="11" xfId="0" applyNumberFormat="1" applyFont="1" applyFill="1" applyBorder="1" applyAlignment="1">
      <alignment horizontal="center" vertical="top" wrapText="1"/>
    </xf>
    <xf numFmtId="0" fontId="65" fillId="0" borderId="0" xfId="0" applyFont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7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69" fillId="35" borderId="12" xfId="0" applyFont="1" applyFill="1" applyBorder="1" applyAlignment="1">
      <alignment horizontal="center" vertical="center" wrapText="1"/>
    </xf>
    <xf numFmtId="4" fontId="70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top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left" vertical="top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2" fillId="35" borderId="0" xfId="0" applyFont="1" applyFill="1" applyAlignment="1">
      <alignment/>
    </xf>
    <xf numFmtId="0" fontId="73" fillId="0" borderId="0" xfId="0" applyFont="1" applyAlignment="1">
      <alignment horizontal="left"/>
    </xf>
    <xf numFmtId="0" fontId="74" fillId="0" borderId="11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top" wrapText="1"/>
    </xf>
    <xf numFmtId="0" fontId="72" fillId="35" borderId="11" xfId="0" applyFont="1" applyFill="1" applyBorder="1" applyAlignment="1">
      <alignment/>
    </xf>
    <xf numFmtId="0" fontId="75" fillId="35" borderId="11" xfId="0" applyFont="1" applyFill="1" applyBorder="1" applyAlignment="1">
      <alignment/>
    </xf>
    <xf numFmtId="0" fontId="76" fillId="0" borderId="0" xfId="0" applyFont="1" applyAlignment="1">
      <alignment horizontal="left"/>
    </xf>
    <xf numFmtId="0" fontId="72" fillId="35" borderId="0" xfId="0" applyFont="1" applyFill="1" applyBorder="1" applyAlignment="1">
      <alignment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/>
    </xf>
    <xf numFmtId="0" fontId="73" fillId="0" borderId="0" xfId="0" applyFont="1" applyAlignment="1">
      <alignment/>
    </xf>
    <xf numFmtId="4" fontId="7" fillId="35" borderId="11" xfId="64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center" vertical="center" wrapText="1"/>
    </xf>
    <xf numFmtId="4" fontId="7" fillId="35" borderId="13" xfId="64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4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4" fontId="77" fillId="35" borderId="11" xfId="0" applyNumberFormat="1" applyFont="1" applyFill="1" applyBorder="1" applyAlignment="1">
      <alignment horizontal="center" vertical="center"/>
    </xf>
    <xf numFmtId="3" fontId="77" fillId="35" borderId="11" xfId="0" applyNumberFormat="1" applyFont="1" applyFill="1" applyBorder="1" applyAlignment="1">
      <alignment horizontal="center" vertical="center"/>
    </xf>
    <xf numFmtId="0" fontId="78" fillId="35" borderId="11" xfId="0" applyFont="1" applyFill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187" fontId="13" fillId="35" borderId="11" xfId="54" applyNumberFormat="1" applyFont="1" applyFill="1" applyBorder="1" applyAlignment="1">
      <alignment horizontal="center" vertical="center" wrapText="1"/>
      <protection/>
    </xf>
    <xf numFmtId="0" fontId="77" fillId="35" borderId="11" xfId="0" applyFont="1" applyFill="1" applyBorder="1" applyAlignment="1">
      <alignment/>
    </xf>
    <xf numFmtId="3" fontId="78" fillId="35" borderId="11" xfId="0" applyNumberFormat="1" applyFont="1" applyFill="1" applyBorder="1" applyAlignment="1">
      <alignment horizontal="center" vertical="center"/>
    </xf>
    <xf numFmtId="4" fontId="77" fillId="35" borderId="11" xfId="0" applyNumberFormat="1" applyFont="1" applyFill="1" applyBorder="1" applyAlignment="1">
      <alignment horizontal="center" vertical="center" wrapText="1"/>
    </xf>
    <xf numFmtId="3" fontId="77" fillId="35" borderId="11" xfId="0" applyNumberFormat="1" applyFont="1" applyFill="1" applyBorder="1" applyAlignment="1">
      <alignment horizontal="center" vertical="center" wrapText="1"/>
    </xf>
    <xf numFmtId="43" fontId="77" fillId="35" borderId="11" xfId="64" applyNumberFormat="1" applyFont="1" applyFill="1" applyBorder="1" applyAlignment="1">
      <alignment horizontal="center" vertical="center"/>
    </xf>
    <xf numFmtId="194" fontId="77" fillId="35" borderId="11" xfId="64" applyNumberFormat="1" applyFont="1" applyFill="1" applyBorder="1" applyAlignment="1">
      <alignment horizontal="center" vertical="center"/>
    </xf>
    <xf numFmtId="3" fontId="77" fillId="35" borderId="11" xfId="64" applyNumberFormat="1" applyFont="1" applyFill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4" fontId="78" fillId="0" borderId="11" xfId="0" applyNumberFormat="1" applyFont="1" applyBorder="1" applyAlignment="1">
      <alignment horizontal="center" vertical="center"/>
    </xf>
    <xf numFmtId="4" fontId="78" fillId="35" borderId="11" xfId="0" applyNumberFormat="1" applyFont="1" applyFill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35" borderId="11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3" fontId="78" fillId="35" borderId="11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69" fillId="35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77" fillId="0" borderId="11" xfId="0" applyFont="1" applyBorder="1" applyAlignment="1">
      <alignment/>
    </xf>
    <xf numFmtId="4" fontId="78" fillId="0" borderId="11" xfId="0" applyNumberFormat="1" applyFont="1" applyBorder="1" applyAlignment="1">
      <alignment horizontal="center" vertical="center" wrapText="1"/>
    </xf>
    <xf numFmtId="3" fontId="78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80" fillId="0" borderId="0" xfId="0" applyFont="1" applyBorder="1" applyAlignment="1">
      <alignment horizontal="center" vertical="top" wrapText="1"/>
    </xf>
    <xf numFmtId="0" fontId="66" fillId="34" borderId="14" xfId="0" applyFont="1" applyFill="1" applyBorder="1" applyAlignment="1">
      <alignment horizontal="center" vertical="top" wrapText="1"/>
    </xf>
    <xf numFmtId="0" fontId="66" fillId="34" borderId="13" xfId="0" applyFont="1" applyFill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9" fillId="0" borderId="18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70" fillId="36" borderId="13" xfId="0" applyFont="1" applyFill="1" applyBorder="1" applyAlignment="1">
      <alignment horizontal="center" vertical="center" wrapText="1"/>
    </xf>
    <xf numFmtId="0" fontId="69" fillId="35" borderId="11" xfId="0" applyFont="1" applyFill="1" applyBorder="1" applyAlignment="1">
      <alignment horizontal="center" wrapText="1"/>
    </xf>
    <xf numFmtId="0" fontId="78" fillId="36" borderId="11" xfId="0" applyFont="1" applyFill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8" fillId="36" borderId="1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3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5">
      <selection activeCell="A27" sqref="A27:IV27"/>
    </sheetView>
  </sheetViews>
  <sheetFormatPr defaultColWidth="9.140625" defaultRowHeight="15"/>
  <cols>
    <col min="1" max="1" width="5.00390625" style="3" customWidth="1"/>
    <col min="2" max="2" width="44.7109375" style="8" customWidth="1"/>
    <col min="3" max="16384" width="9.140625" style="2" customWidth="1"/>
  </cols>
  <sheetData>
    <row r="1" spans="1:2" ht="43.5" customHeight="1">
      <c r="A1" s="98" t="s">
        <v>81</v>
      </c>
      <c r="B1" s="98"/>
    </row>
    <row r="2" spans="1:2" s="10" customFormat="1" ht="43.5" customHeight="1">
      <c r="A2" s="96" t="s">
        <v>0</v>
      </c>
      <c r="B2" s="96" t="s">
        <v>1</v>
      </c>
    </row>
    <row r="3" spans="1:3" s="10" customFormat="1" ht="43.5" customHeight="1">
      <c r="A3" s="97"/>
      <c r="B3" s="97"/>
      <c r="C3" s="7"/>
    </row>
    <row r="4" spans="1:2" s="1" customFormat="1" ht="15">
      <c r="A4" s="9">
        <v>1</v>
      </c>
      <c r="B4" s="4" t="s">
        <v>41</v>
      </c>
    </row>
    <row r="5" spans="1:2" s="1" customFormat="1" ht="15">
      <c r="A5" s="9">
        <v>2</v>
      </c>
      <c r="B5" s="4" t="s">
        <v>27</v>
      </c>
    </row>
    <row r="6" spans="1:2" s="1" customFormat="1" ht="16.5" customHeight="1">
      <c r="A6" s="9">
        <v>3</v>
      </c>
      <c r="B6" s="4" t="s">
        <v>42</v>
      </c>
    </row>
    <row r="7" spans="1:2" s="1" customFormat="1" ht="15">
      <c r="A7" s="9">
        <v>8</v>
      </c>
      <c r="B7" s="4" t="s">
        <v>28</v>
      </c>
    </row>
    <row r="8" spans="1:2" s="1" customFormat="1" ht="15">
      <c r="A8" s="9">
        <v>10</v>
      </c>
      <c r="B8" s="4" t="s">
        <v>29</v>
      </c>
    </row>
    <row r="9" spans="1:2" s="1" customFormat="1" ht="15">
      <c r="A9" s="9">
        <v>13</v>
      </c>
      <c r="B9" s="4" t="s">
        <v>30</v>
      </c>
    </row>
    <row r="10" spans="1:2" s="1" customFormat="1" ht="15">
      <c r="A10" s="9">
        <v>15</v>
      </c>
      <c r="B10" s="4" t="s">
        <v>80</v>
      </c>
    </row>
    <row r="11" spans="1:2" s="1" customFormat="1" ht="13.5">
      <c r="A11" s="5">
        <v>17</v>
      </c>
      <c r="B11" s="4" t="s">
        <v>43</v>
      </c>
    </row>
    <row r="12" spans="1:2" s="1" customFormat="1" ht="15">
      <c r="A12" s="9">
        <v>18</v>
      </c>
      <c r="B12" s="4" t="s">
        <v>33</v>
      </c>
    </row>
    <row r="13" spans="1:2" s="1" customFormat="1" ht="15">
      <c r="A13" s="9">
        <v>19</v>
      </c>
      <c r="B13" s="4" t="s">
        <v>63</v>
      </c>
    </row>
    <row r="14" spans="1:2" ht="15">
      <c r="A14" s="9">
        <v>20</v>
      </c>
      <c r="B14" s="4" t="s">
        <v>7</v>
      </c>
    </row>
    <row r="15" spans="1:2" ht="27">
      <c r="A15" s="9">
        <v>21</v>
      </c>
      <c r="B15" s="4" t="s">
        <v>44</v>
      </c>
    </row>
    <row r="16" spans="1:2" ht="40.5">
      <c r="A16" s="6" t="s">
        <v>22</v>
      </c>
      <c r="B16" s="4" t="s">
        <v>13</v>
      </c>
    </row>
    <row r="17" spans="1:2" ht="40.5">
      <c r="A17" s="6" t="s">
        <v>23</v>
      </c>
      <c r="B17" s="4" t="s">
        <v>14</v>
      </c>
    </row>
    <row r="18" spans="1:2" ht="27">
      <c r="A18" s="9" t="s">
        <v>24</v>
      </c>
      <c r="B18" s="4" t="s">
        <v>15</v>
      </c>
    </row>
    <row r="19" spans="1:2" ht="27">
      <c r="A19" s="9" t="s">
        <v>25</v>
      </c>
      <c r="B19" s="4" t="s">
        <v>16</v>
      </c>
    </row>
    <row r="20" spans="1:2" ht="15">
      <c r="A20" s="9" t="s">
        <v>26</v>
      </c>
      <c r="B20" s="4" t="s">
        <v>17</v>
      </c>
    </row>
    <row r="21" spans="1:2" ht="15">
      <c r="A21" s="9">
        <v>22</v>
      </c>
      <c r="B21" s="4" t="s">
        <v>8</v>
      </c>
    </row>
    <row r="22" spans="1:2" ht="27">
      <c r="A22" s="9">
        <v>23</v>
      </c>
      <c r="B22" s="4" t="s">
        <v>9</v>
      </c>
    </row>
    <row r="23" spans="1:2" ht="27">
      <c r="A23" s="9">
        <v>24</v>
      </c>
      <c r="B23" s="4" t="s">
        <v>45</v>
      </c>
    </row>
    <row r="24" spans="1:2" ht="40.5">
      <c r="A24" s="9">
        <v>25</v>
      </c>
      <c r="B24" s="4" t="s">
        <v>46</v>
      </c>
    </row>
    <row r="25" spans="1:2" ht="17.25" customHeight="1">
      <c r="A25" s="9">
        <v>26</v>
      </c>
      <c r="B25" s="4" t="s">
        <v>47</v>
      </c>
    </row>
    <row r="26" spans="1:2" ht="27">
      <c r="A26" s="9">
        <v>27</v>
      </c>
      <c r="B26" s="4" t="s">
        <v>2</v>
      </c>
    </row>
    <row r="27" spans="1:2" ht="40.5">
      <c r="A27" s="9">
        <v>30</v>
      </c>
      <c r="B27" s="4" t="s">
        <v>5</v>
      </c>
    </row>
    <row r="28" spans="1:2" ht="27">
      <c r="A28" s="9">
        <v>31</v>
      </c>
      <c r="B28" s="4" t="s">
        <v>48</v>
      </c>
    </row>
    <row r="29" spans="1:2" ht="40.5">
      <c r="A29" s="9" t="s">
        <v>64</v>
      </c>
      <c r="B29" s="4" t="s">
        <v>13</v>
      </c>
    </row>
    <row r="30" spans="1:2" ht="40.5">
      <c r="A30" s="9" t="s">
        <v>65</v>
      </c>
      <c r="B30" s="4" t="s">
        <v>14</v>
      </c>
    </row>
    <row r="31" spans="1:2" ht="27">
      <c r="A31" s="9" t="s">
        <v>66</v>
      </c>
      <c r="B31" s="4" t="s">
        <v>15</v>
      </c>
    </row>
    <row r="32" spans="1:2" ht="27">
      <c r="A32" s="9" t="s">
        <v>67</v>
      </c>
      <c r="B32" s="4" t="s">
        <v>16</v>
      </c>
    </row>
    <row r="33" spans="1:2" ht="15">
      <c r="A33" s="9" t="s">
        <v>68</v>
      </c>
      <c r="B33" s="4" t="s">
        <v>17</v>
      </c>
    </row>
    <row r="34" spans="1:2" ht="27">
      <c r="A34" s="9">
        <v>32</v>
      </c>
      <c r="B34" s="4" t="s">
        <v>49</v>
      </c>
    </row>
    <row r="35" spans="1:2" ht="40.5">
      <c r="A35" s="9">
        <v>33</v>
      </c>
      <c r="B35" s="4" t="s">
        <v>50</v>
      </c>
    </row>
    <row r="36" spans="1:2" ht="27">
      <c r="A36" s="9">
        <v>34</v>
      </c>
      <c r="B36" s="4" t="s">
        <v>51</v>
      </c>
    </row>
    <row r="37" spans="1:2" ht="15">
      <c r="A37" s="9">
        <v>35</v>
      </c>
      <c r="B37" s="4" t="s">
        <v>3</v>
      </c>
    </row>
    <row r="38" spans="1:2" ht="15">
      <c r="A38" s="9">
        <v>36</v>
      </c>
      <c r="B38" s="4" t="s">
        <v>37</v>
      </c>
    </row>
    <row r="39" spans="1:2" ht="15">
      <c r="A39" s="9">
        <v>37</v>
      </c>
      <c r="B39" s="4" t="s">
        <v>6</v>
      </c>
    </row>
    <row r="40" spans="1:2" ht="40.5">
      <c r="A40" s="9">
        <v>38</v>
      </c>
      <c r="B40" s="4" t="s">
        <v>10</v>
      </c>
    </row>
    <row r="41" spans="1:2" ht="30.75" customHeight="1">
      <c r="A41" s="9">
        <v>39</v>
      </c>
      <c r="B41" s="4" t="s">
        <v>52</v>
      </c>
    </row>
    <row r="42" spans="1:2" ht="40.5">
      <c r="A42" s="9" t="s">
        <v>69</v>
      </c>
      <c r="B42" s="4" t="s">
        <v>13</v>
      </c>
    </row>
    <row r="43" spans="1:2" ht="40.5">
      <c r="A43" s="9" t="s">
        <v>70</v>
      </c>
      <c r="B43" s="4" t="s">
        <v>14</v>
      </c>
    </row>
    <row r="44" spans="1:2" ht="27">
      <c r="A44" s="9" t="s">
        <v>71</v>
      </c>
      <c r="B44" s="4" t="s">
        <v>15</v>
      </c>
    </row>
    <row r="45" spans="1:2" ht="27">
      <c r="A45" s="9" t="s">
        <v>72</v>
      </c>
      <c r="B45" s="4" t="s">
        <v>16</v>
      </c>
    </row>
    <row r="46" spans="1:2" ht="15">
      <c r="A46" s="9" t="s">
        <v>73</v>
      </c>
      <c r="B46" s="4" t="s">
        <v>17</v>
      </c>
    </row>
    <row r="47" spans="1:2" ht="40.5">
      <c r="A47" s="9">
        <v>40</v>
      </c>
      <c r="B47" s="4" t="s">
        <v>60</v>
      </c>
    </row>
    <row r="48" spans="1:2" ht="27">
      <c r="A48" s="9">
        <v>41</v>
      </c>
      <c r="B48" s="4" t="s">
        <v>18</v>
      </c>
    </row>
    <row r="49" spans="1:2" ht="27">
      <c r="A49" s="9" t="s">
        <v>74</v>
      </c>
      <c r="B49" s="4" t="s">
        <v>11</v>
      </c>
    </row>
    <row r="50" spans="1:2" ht="27">
      <c r="A50" s="9" t="s">
        <v>75</v>
      </c>
      <c r="B50" s="4" t="s">
        <v>12</v>
      </c>
    </row>
    <row r="51" spans="1:2" ht="15">
      <c r="A51" s="9" t="s">
        <v>76</v>
      </c>
      <c r="B51" s="4" t="s">
        <v>21</v>
      </c>
    </row>
    <row r="52" spans="1:2" ht="15">
      <c r="A52" s="9" t="s">
        <v>77</v>
      </c>
      <c r="B52" s="4" t="s">
        <v>19</v>
      </c>
    </row>
    <row r="53" spans="1:2" ht="15">
      <c r="A53" s="9" t="s">
        <v>78</v>
      </c>
      <c r="B53" s="4" t="s">
        <v>20</v>
      </c>
    </row>
    <row r="54" spans="1:2" ht="33.75" customHeight="1">
      <c r="A54" s="9">
        <v>42</v>
      </c>
      <c r="B54" s="4" t="s">
        <v>61</v>
      </c>
    </row>
    <row r="55" spans="1:2" ht="27">
      <c r="A55" s="9">
        <v>43</v>
      </c>
      <c r="B55" s="4" t="s">
        <v>62</v>
      </c>
    </row>
    <row r="57" ht="129" customHeight="1">
      <c r="B57" s="12" t="s">
        <v>170</v>
      </c>
    </row>
    <row r="59" spans="1:15" s="1" customFormat="1" ht="15">
      <c r="A59" s="3"/>
      <c r="B59" s="11"/>
      <c r="C59" s="10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s="1" customFormat="1" ht="15">
      <c r="A60" s="3"/>
      <c r="B60" s="8"/>
      <c r="C60" s="1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sheetProtection/>
  <mergeCells count="3">
    <mergeCell ref="B2:B3"/>
    <mergeCell ref="A1:B1"/>
    <mergeCell ref="A2: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71">
      <selection activeCell="E73" sqref="E73"/>
    </sheetView>
  </sheetViews>
  <sheetFormatPr defaultColWidth="9.140625" defaultRowHeight="15"/>
  <cols>
    <col min="2" max="2" width="26.140625" style="0" customWidth="1"/>
    <col min="3" max="3" width="36.28125" style="0" customWidth="1"/>
    <col min="4" max="4" width="47.7109375" style="0" customWidth="1"/>
  </cols>
  <sheetData>
    <row r="1" spans="1:4" s="17" customFormat="1" ht="40.5" customHeight="1">
      <c r="A1" s="100" t="s">
        <v>82</v>
      </c>
      <c r="B1" s="100"/>
      <c r="C1" s="100"/>
      <c r="D1" s="100"/>
    </row>
    <row r="2" spans="1:4" s="18" customFormat="1" ht="40.5" customHeight="1">
      <c r="A2" s="101" t="s">
        <v>0</v>
      </c>
      <c r="B2" s="101" t="s">
        <v>1</v>
      </c>
      <c r="C2" s="101" t="s">
        <v>83</v>
      </c>
      <c r="D2" s="101" t="s">
        <v>84</v>
      </c>
    </row>
    <row r="3" spans="1:5" s="18" customFormat="1" ht="40.5" customHeight="1">
      <c r="A3" s="102"/>
      <c r="B3" s="102"/>
      <c r="C3" s="102"/>
      <c r="D3" s="102"/>
      <c r="E3" s="19"/>
    </row>
    <row r="4" spans="1:4" s="16" customFormat="1" ht="40.5" customHeight="1">
      <c r="A4" s="14">
        <v>1</v>
      </c>
      <c r="B4" s="15" t="s">
        <v>41</v>
      </c>
      <c r="C4" s="15" t="s">
        <v>85</v>
      </c>
      <c r="D4" s="15" t="s">
        <v>86</v>
      </c>
    </row>
    <row r="5" spans="1:4" s="16" customFormat="1" ht="40.5" customHeight="1">
      <c r="A5" s="14">
        <v>2</v>
      </c>
      <c r="B5" s="15" t="s">
        <v>27</v>
      </c>
      <c r="C5" s="15" t="s">
        <v>87</v>
      </c>
      <c r="D5" s="15" t="s">
        <v>88</v>
      </c>
    </row>
    <row r="6" spans="1:4" s="16" customFormat="1" ht="40.5" customHeight="1">
      <c r="A6" s="14">
        <v>3</v>
      </c>
      <c r="B6" s="15" t="s">
        <v>42</v>
      </c>
      <c r="C6" s="15" t="s">
        <v>89</v>
      </c>
      <c r="D6" s="15" t="s">
        <v>90</v>
      </c>
    </row>
    <row r="7" spans="1:4" s="16" customFormat="1" ht="40.5" customHeight="1">
      <c r="A7" s="14">
        <v>4</v>
      </c>
      <c r="B7" s="15" t="s">
        <v>36</v>
      </c>
      <c r="C7" s="15" t="s">
        <v>91</v>
      </c>
      <c r="D7" s="15" t="s">
        <v>92</v>
      </c>
    </row>
    <row r="8" spans="1:4" s="16" customFormat="1" ht="40.5" customHeight="1">
      <c r="A8" s="14">
        <v>5</v>
      </c>
      <c r="B8" s="15" t="s">
        <v>93</v>
      </c>
      <c r="C8" s="20" t="s">
        <v>94</v>
      </c>
      <c r="D8" s="15" t="s">
        <v>95</v>
      </c>
    </row>
    <row r="9" spans="1:4" s="16" customFormat="1" ht="40.5" customHeight="1">
      <c r="A9" s="14">
        <v>6</v>
      </c>
      <c r="B9" s="15" t="s">
        <v>96</v>
      </c>
      <c r="C9" s="15" t="s">
        <v>97</v>
      </c>
      <c r="D9" s="15" t="s">
        <v>98</v>
      </c>
    </row>
    <row r="10" spans="1:4" s="16" customFormat="1" ht="40.5" customHeight="1">
      <c r="A10" s="14">
        <v>7</v>
      </c>
      <c r="B10" s="15" t="s">
        <v>38</v>
      </c>
      <c r="C10" s="15" t="s">
        <v>99</v>
      </c>
      <c r="D10" s="15" t="s">
        <v>100</v>
      </c>
    </row>
    <row r="11" spans="1:4" s="16" customFormat="1" ht="40.5" customHeight="1">
      <c r="A11" s="14">
        <v>8</v>
      </c>
      <c r="B11" s="15" t="s">
        <v>28</v>
      </c>
      <c r="C11" s="15" t="s">
        <v>101</v>
      </c>
      <c r="D11" s="15" t="s">
        <v>102</v>
      </c>
    </row>
    <row r="12" spans="1:4" s="16" customFormat="1" ht="40.5" customHeight="1">
      <c r="A12" s="14">
        <v>9</v>
      </c>
      <c r="B12" s="15" t="s">
        <v>35</v>
      </c>
      <c r="C12" s="15" t="s">
        <v>103</v>
      </c>
      <c r="D12" s="15" t="s">
        <v>104</v>
      </c>
    </row>
    <row r="13" spans="1:4" s="16" customFormat="1" ht="40.5" customHeight="1">
      <c r="A13" s="14">
        <v>10</v>
      </c>
      <c r="B13" s="15" t="s">
        <v>29</v>
      </c>
      <c r="C13" s="15" t="s">
        <v>105</v>
      </c>
      <c r="D13" s="15" t="s">
        <v>106</v>
      </c>
    </row>
    <row r="14" spans="1:4" s="16" customFormat="1" ht="40.5" customHeight="1">
      <c r="A14" s="14">
        <v>11</v>
      </c>
      <c r="B14" s="15" t="s">
        <v>31</v>
      </c>
      <c r="C14" s="15" t="s">
        <v>107</v>
      </c>
      <c r="D14" s="15" t="s">
        <v>108</v>
      </c>
    </row>
    <row r="15" spans="1:4" s="16" customFormat="1" ht="40.5" customHeight="1">
      <c r="A15" s="14">
        <v>12</v>
      </c>
      <c r="B15" s="15" t="s">
        <v>34</v>
      </c>
      <c r="C15" s="15" t="s">
        <v>109</v>
      </c>
      <c r="D15" s="15" t="s">
        <v>110</v>
      </c>
    </row>
    <row r="16" spans="1:4" s="16" customFormat="1" ht="40.5" customHeight="1">
      <c r="A16" s="14">
        <v>13</v>
      </c>
      <c r="B16" s="15" t="s">
        <v>30</v>
      </c>
      <c r="C16" s="15" t="s">
        <v>111</v>
      </c>
      <c r="D16" s="15" t="s">
        <v>112</v>
      </c>
    </row>
    <row r="17" spans="1:4" s="16" customFormat="1" ht="40.5" customHeight="1">
      <c r="A17" s="14">
        <v>14</v>
      </c>
      <c r="B17" s="15" t="s">
        <v>113</v>
      </c>
      <c r="C17" s="15" t="s">
        <v>114</v>
      </c>
      <c r="D17" s="15" t="s">
        <v>115</v>
      </c>
    </row>
    <row r="18" spans="1:4" s="16" customFormat="1" ht="40.5" customHeight="1">
      <c r="A18" s="14">
        <v>15</v>
      </c>
      <c r="B18" s="15" t="s">
        <v>80</v>
      </c>
      <c r="C18" s="15" t="s">
        <v>116</v>
      </c>
      <c r="D18" s="15"/>
    </row>
    <row r="19" spans="1:4" s="16" customFormat="1" ht="40.5" customHeight="1">
      <c r="A19" s="14">
        <v>16</v>
      </c>
      <c r="B19" s="15" t="s">
        <v>32</v>
      </c>
      <c r="C19" s="15" t="s">
        <v>117</v>
      </c>
      <c r="D19" s="15" t="s">
        <v>118</v>
      </c>
    </row>
    <row r="20" spans="1:4" s="16" customFormat="1" ht="40.5" customHeight="1">
      <c r="A20" s="21">
        <v>17</v>
      </c>
      <c r="B20" s="15" t="s">
        <v>43</v>
      </c>
      <c r="C20" s="15" t="s">
        <v>119</v>
      </c>
      <c r="D20" s="15" t="s">
        <v>120</v>
      </c>
    </row>
    <row r="21" spans="1:4" s="16" customFormat="1" ht="40.5" customHeight="1">
      <c r="A21" s="14">
        <v>18</v>
      </c>
      <c r="B21" s="15" t="s">
        <v>33</v>
      </c>
      <c r="C21" s="15" t="s">
        <v>121</v>
      </c>
      <c r="D21" s="15" t="s">
        <v>122</v>
      </c>
    </row>
    <row r="22" spans="1:4" s="16" customFormat="1" ht="40.5" customHeight="1">
      <c r="A22" s="14">
        <v>19</v>
      </c>
      <c r="B22" s="15" t="s">
        <v>63</v>
      </c>
      <c r="C22" s="15" t="s">
        <v>123</v>
      </c>
      <c r="D22" s="15"/>
    </row>
    <row r="23" spans="1:4" s="23" customFormat="1" ht="40.5" customHeight="1">
      <c r="A23" s="14">
        <v>20</v>
      </c>
      <c r="B23" s="15" t="s">
        <v>7</v>
      </c>
      <c r="C23" s="15" t="s">
        <v>124</v>
      </c>
      <c r="D23" s="22" t="s">
        <v>125</v>
      </c>
    </row>
    <row r="24" spans="1:4" s="17" customFormat="1" ht="40.5" customHeight="1">
      <c r="A24" s="24">
        <v>21</v>
      </c>
      <c r="B24" s="25" t="s">
        <v>44</v>
      </c>
      <c r="C24" s="25" t="s">
        <v>126</v>
      </c>
      <c r="D24" s="25" t="s">
        <v>127</v>
      </c>
    </row>
    <row r="25" spans="1:4" s="17" customFormat="1" ht="40.5" customHeight="1">
      <c r="A25" s="26" t="s">
        <v>22</v>
      </c>
      <c r="B25" s="25" t="s">
        <v>13</v>
      </c>
      <c r="C25" s="25" t="s">
        <v>128</v>
      </c>
      <c r="D25" s="25"/>
    </row>
    <row r="26" spans="1:4" s="17" customFormat="1" ht="40.5" customHeight="1">
      <c r="A26" s="26" t="s">
        <v>23</v>
      </c>
      <c r="B26" s="25" t="s">
        <v>14</v>
      </c>
      <c r="C26" s="25" t="s">
        <v>129</v>
      </c>
      <c r="D26" s="25"/>
    </row>
    <row r="27" spans="1:4" s="17" customFormat="1" ht="40.5" customHeight="1">
      <c r="A27" s="24" t="s">
        <v>24</v>
      </c>
      <c r="B27" s="25" t="s">
        <v>15</v>
      </c>
      <c r="C27" s="25" t="s">
        <v>130</v>
      </c>
      <c r="D27" s="25"/>
    </row>
    <row r="28" spans="1:4" s="17" customFormat="1" ht="40.5" customHeight="1">
      <c r="A28" s="24" t="s">
        <v>25</v>
      </c>
      <c r="B28" s="25" t="s">
        <v>16</v>
      </c>
      <c r="C28" s="25" t="s">
        <v>131</v>
      </c>
      <c r="D28" s="25"/>
    </row>
    <row r="29" spans="1:4" s="17" customFormat="1" ht="40.5" customHeight="1">
      <c r="A29" s="24" t="s">
        <v>26</v>
      </c>
      <c r="B29" s="25" t="s">
        <v>17</v>
      </c>
      <c r="C29" s="25" t="s">
        <v>132</v>
      </c>
      <c r="D29" s="25"/>
    </row>
    <row r="30" spans="1:4" s="17" customFormat="1" ht="40.5" customHeight="1">
      <c r="A30" s="24">
        <v>22</v>
      </c>
      <c r="B30" s="25" t="s">
        <v>8</v>
      </c>
      <c r="C30" s="25"/>
      <c r="D30" s="25"/>
    </row>
    <row r="31" spans="1:4" s="17" customFormat="1" ht="40.5" customHeight="1">
      <c r="A31" s="24">
        <v>23</v>
      </c>
      <c r="B31" s="25" t="s">
        <v>9</v>
      </c>
      <c r="C31" s="25"/>
      <c r="D31" s="25"/>
    </row>
    <row r="32" spans="1:4" s="17" customFormat="1" ht="40.5" customHeight="1">
      <c r="A32" s="24">
        <v>24</v>
      </c>
      <c r="B32" s="25" t="s">
        <v>45</v>
      </c>
      <c r="C32" s="25" t="s">
        <v>133</v>
      </c>
      <c r="D32" s="25" t="s">
        <v>134</v>
      </c>
    </row>
    <row r="33" spans="1:4" s="17" customFormat="1" ht="40.5" customHeight="1">
      <c r="A33" s="24">
        <v>25</v>
      </c>
      <c r="B33" s="25" t="s">
        <v>46</v>
      </c>
      <c r="C33" s="25" t="s">
        <v>135</v>
      </c>
      <c r="D33" s="25" t="s">
        <v>136</v>
      </c>
    </row>
    <row r="34" spans="1:4" s="17" customFormat="1" ht="40.5" customHeight="1">
      <c r="A34" s="24">
        <v>26</v>
      </c>
      <c r="B34" s="25" t="s">
        <v>47</v>
      </c>
      <c r="C34" s="25" t="s">
        <v>137</v>
      </c>
      <c r="D34" s="25" t="s">
        <v>138</v>
      </c>
    </row>
    <row r="35" spans="1:4" s="17" customFormat="1" ht="40.5" customHeight="1">
      <c r="A35" s="24">
        <v>27</v>
      </c>
      <c r="B35" s="25" t="s">
        <v>2</v>
      </c>
      <c r="C35" s="25" t="s">
        <v>139</v>
      </c>
      <c r="D35" s="25"/>
    </row>
    <row r="36" spans="1:4" s="27" customFormat="1" ht="40.5" customHeight="1">
      <c r="A36" s="24">
        <v>28</v>
      </c>
      <c r="B36" s="25" t="s">
        <v>40</v>
      </c>
      <c r="C36" s="25" t="s">
        <v>140</v>
      </c>
      <c r="D36" s="25" t="s">
        <v>141</v>
      </c>
    </row>
    <row r="37" spans="1:4" s="27" customFormat="1" ht="40.5" customHeight="1">
      <c r="A37" s="24">
        <v>29</v>
      </c>
      <c r="B37" s="25" t="s">
        <v>39</v>
      </c>
      <c r="C37" s="25" t="s">
        <v>142</v>
      </c>
      <c r="D37" s="25" t="s">
        <v>143</v>
      </c>
    </row>
    <row r="38" spans="1:4" s="17" customFormat="1" ht="40.5" customHeight="1">
      <c r="A38" s="24">
        <v>30</v>
      </c>
      <c r="B38" s="25" t="s">
        <v>5</v>
      </c>
      <c r="C38" s="25" t="s">
        <v>144</v>
      </c>
      <c r="D38" s="25"/>
    </row>
    <row r="39" spans="1:4" s="17" customFormat="1" ht="40.5" customHeight="1">
      <c r="A39" s="24">
        <v>31</v>
      </c>
      <c r="B39" s="25" t="s">
        <v>48</v>
      </c>
      <c r="C39" s="25" t="s">
        <v>145</v>
      </c>
      <c r="D39" s="25"/>
    </row>
    <row r="40" spans="1:4" s="17" customFormat="1" ht="40.5" customHeight="1">
      <c r="A40" s="24" t="s">
        <v>64</v>
      </c>
      <c r="B40" s="25" t="s">
        <v>13</v>
      </c>
      <c r="C40" s="25" t="s">
        <v>146</v>
      </c>
      <c r="D40" s="25"/>
    </row>
    <row r="41" spans="1:4" s="17" customFormat="1" ht="40.5" customHeight="1">
      <c r="A41" s="24" t="s">
        <v>65</v>
      </c>
      <c r="B41" s="25" t="s">
        <v>14</v>
      </c>
      <c r="C41" s="25" t="s">
        <v>147</v>
      </c>
      <c r="D41" s="25"/>
    </row>
    <row r="42" spans="1:4" s="17" customFormat="1" ht="40.5" customHeight="1">
      <c r="A42" s="24" t="s">
        <v>66</v>
      </c>
      <c r="B42" s="25" t="s">
        <v>15</v>
      </c>
      <c r="C42" s="25" t="s">
        <v>148</v>
      </c>
      <c r="D42" s="25"/>
    </row>
    <row r="43" spans="1:4" s="17" customFormat="1" ht="40.5" customHeight="1">
      <c r="A43" s="24" t="s">
        <v>67</v>
      </c>
      <c r="B43" s="25" t="s">
        <v>16</v>
      </c>
      <c r="C43" s="25" t="s">
        <v>149</v>
      </c>
      <c r="D43" s="25"/>
    </row>
    <row r="44" spans="1:4" s="17" customFormat="1" ht="40.5" customHeight="1">
      <c r="A44" s="24" t="s">
        <v>68</v>
      </c>
      <c r="B44" s="25" t="s">
        <v>17</v>
      </c>
      <c r="C44" s="25" t="s">
        <v>150</v>
      </c>
      <c r="D44" s="25"/>
    </row>
    <row r="45" spans="1:4" s="17" customFormat="1" ht="40.5" customHeight="1">
      <c r="A45" s="24">
        <v>32</v>
      </c>
      <c r="B45" s="25" t="s">
        <v>49</v>
      </c>
      <c r="C45" s="25" t="s">
        <v>151</v>
      </c>
      <c r="D45" s="25"/>
    </row>
    <row r="46" spans="1:4" s="17" customFormat="1" ht="40.5" customHeight="1">
      <c r="A46" s="24">
        <v>33</v>
      </c>
      <c r="B46" s="25" t="s">
        <v>50</v>
      </c>
      <c r="C46" s="25" t="s">
        <v>152</v>
      </c>
      <c r="D46" s="25"/>
    </row>
    <row r="47" spans="1:4" s="17" customFormat="1" ht="40.5" customHeight="1">
      <c r="A47" s="24">
        <v>34</v>
      </c>
      <c r="B47" s="25" t="s">
        <v>51</v>
      </c>
      <c r="C47" s="25" t="s">
        <v>153</v>
      </c>
      <c r="D47" s="25"/>
    </row>
    <row r="48" spans="1:4" s="17" customFormat="1" ht="40.5" customHeight="1">
      <c r="A48" s="24">
        <v>35</v>
      </c>
      <c r="B48" s="25" t="s">
        <v>3</v>
      </c>
      <c r="C48" s="25" t="s">
        <v>154</v>
      </c>
      <c r="D48" s="25" t="s">
        <v>155</v>
      </c>
    </row>
    <row r="49" spans="1:4" s="17" customFormat="1" ht="40.5" customHeight="1">
      <c r="A49" s="24">
        <v>36</v>
      </c>
      <c r="B49" s="25" t="s">
        <v>37</v>
      </c>
      <c r="C49" s="25"/>
      <c r="D49" s="25"/>
    </row>
    <row r="50" spans="1:4" s="17" customFormat="1" ht="40.5" customHeight="1">
      <c r="A50" s="24">
        <v>37</v>
      </c>
      <c r="B50" s="25" t="s">
        <v>6</v>
      </c>
      <c r="C50" s="25" t="s">
        <v>156</v>
      </c>
      <c r="D50" s="25"/>
    </row>
    <row r="51" spans="1:4" s="17" customFormat="1" ht="40.5" customHeight="1">
      <c r="A51" s="24">
        <v>38</v>
      </c>
      <c r="B51" s="25" t="s">
        <v>10</v>
      </c>
      <c r="C51" s="25" t="s">
        <v>157</v>
      </c>
      <c r="D51" s="25"/>
    </row>
    <row r="52" spans="1:4" s="17" customFormat="1" ht="45" customHeight="1">
      <c r="A52" s="24">
        <v>39</v>
      </c>
      <c r="B52" s="25" t="s">
        <v>52</v>
      </c>
      <c r="C52" s="25" t="s">
        <v>158</v>
      </c>
      <c r="D52" s="25"/>
    </row>
    <row r="53" spans="1:4" s="17" customFormat="1" ht="40.5" customHeight="1">
      <c r="A53" s="24" t="s">
        <v>69</v>
      </c>
      <c r="B53" s="25" t="s">
        <v>13</v>
      </c>
      <c r="C53" s="25" t="s">
        <v>159</v>
      </c>
      <c r="D53" s="25"/>
    </row>
    <row r="54" spans="1:4" s="17" customFormat="1" ht="40.5" customHeight="1">
      <c r="A54" s="24" t="s">
        <v>70</v>
      </c>
      <c r="B54" s="25" t="s">
        <v>14</v>
      </c>
      <c r="C54" s="25" t="s">
        <v>160</v>
      </c>
      <c r="D54" s="25"/>
    </row>
    <row r="55" spans="1:4" s="17" customFormat="1" ht="40.5" customHeight="1">
      <c r="A55" s="24" t="s">
        <v>71</v>
      </c>
      <c r="B55" s="25" t="s">
        <v>15</v>
      </c>
      <c r="C55" s="25" t="s">
        <v>161</v>
      </c>
      <c r="D55" s="25"/>
    </row>
    <row r="56" spans="1:4" s="17" customFormat="1" ht="40.5" customHeight="1">
      <c r="A56" s="24" t="s">
        <v>72</v>
      </c>
      <c r="B56" s="25" t="s">
        <v>16</v>
      </c>
      <c r="C56" s="25" t="s">
        <v>162</v>
      </c>
      <c r="D56" s="25"/>
    </row>
    <row r="57" spans="1:4" s="17" customFormat="1" ht="40.5" customHeight="1">
      <c r="A57" s="24" t="s">
        <v>73</v>
      </c>
      <c r="B57" s="25" t="s">
        <v>17</v>
      </c>
      <c r="C57" s="25" t="s">
        <v>163</v>
      </c>
      <c r="D57" s="25"/>
    </row>
    <row r="58" spans="1:4" s="17" customFormat="1" ht="40.5" customHeight="1">
      <c r="A58" s="24">
        <v>40</v>
      </c>
      <c r="B58" s="25" t="s">
        <v>60</v>
      </c>
      <c r="C58" s="25"/>
      <c r="D58" s="25"/>
    </row>
    <row r="59" spans="1:4" s="17" customFormat="1" ht="40.5" customHeight="1">
      <c r="A59" s="24">
        <v>41</v>
      </c>
      <c r="B59" s="25" t="s">
        <v>18</v>
      </c>
      <c r="C59" s="25"/>
      <c r="D59" s="25"/>
    </row>
    <row r="60" spans="1:4" s="17" customFormat="1" ht="40.5" customHeight="1">
      <c r="A60" s="24" t="s">
        <v>74</v>
      </c>
      <c r="B60" s="25" t="s">
        <v>11</v>
      </c>
      <c r="C60" s="25"/>
      <c r="D60" s="25"/>
    </row>
    <row r="61" spans="1:4" s="17" customFormat="1" ht="40.5" customHeight="1">
      <c r="A61" s="24" t="s">
        <v>75</v>
      </c>
      <c r="B61" s="25" t="s">
        <v>12</v>
      </c>
      <c r="C61" s="25"/>
      <c r="D61" s="25"/>
    </row>
    <row r="62" spans="1:4" s="17" customFormat="1" ht="40.5" customHeight="1">
      <c r="A62" s="24" t="s">
        <v>76</v>
      </c>
      <c r="B62" s="25" t="s">
        <v>21</v>
      </c>
      <c r="C62" s="25"/>
      <c r="D62" s="25"/>
    </row>
    <row r="63" spans="1:4" s="17" customFormat="1" ht="40.5" customHeight="1">
      <c r="A63" s="24" t="s">
        <v>77</v>
      </c>
      <c r="B63" s="25" t="s">
        <v>19</v>
      </c>
      <c r="C63" s="25"/>
      <c r="D63" s="25"/>
    </row>
    <row r="64" spans="1:4" s="17" customFormat="1" ht="40.5" customHeight="1">
      <c r="A64" s="24" t="s">
        <v>78</v>
      </c>
      <c r="B64" s="25" t="s">
        <v>20</v>
      </c>
      <c r="C64" s="25"/>
      <c r="D64" s="25"/>
    </row>
    <row r="65" spans="1:4" s="17" customFormat="1" ht="40.5" customHeight="1">
      <c r="A65" s="24">
        <v>42</v>
      </c>
      <c r="B65" s="25" t="s">
        <v>61</v>
      </c>
      <c r="C65" s="25"/>
      <c r="D65" s="25"/>
    </row>
    <row r="66" spans="1:4" s="17" customFormat="1" ht="40.5" customHeight="1">
      <c r="A66" s="24">
        <v>43</v>
      </c>
      <c r="B66" s="25" t="s">
        <v>62</v>
      </c>
      <c r="C66" s="25"/>
      <c r="D66" s="25"/>
    </row>
    <row r="67" spans="1:4" s="2" customFormat="1" ht="94.5">
      <c r="A67" s="9">
        <v>44</v>
      </c>
      <c r="B67" s="4" t="s">
        <v>4</v>
      </c>
      <c r="C67" s="13" t="s">
        <v>164</v>
      </c>
      <c r="D67" s="13" t="s">
        <v>165</v>
      </c>
    </row>
    <row r="68" spans="1:4" s="2" customFormat="1" ht="108">
      <c r="A68" s="24">
        <v>45</v>
      </c>
      <c r="B68" s="4" t="s">
        <v>59</v>
      </c>
      <c r="C68" s="13" t="s">
        <v>166</v>
      </c>
      <c r="D68" s="13" t="s">
        <v>167</v>
      </c>
    </row>
    <row r="69" spans="1:4" s="2" customFormat="1" ht="108">
      <c r="A69" s="9">
        <v>46</v>
      </c>
      <c r="B69" s="4" t="s">
        <v>79</v>
      </c>
      <c r="C69" s="4"/>
      <c r="D69" s="4"/>
    </row>
    <row r="70" spans="1:4" s="2" customFormat="1" ht="94.5">
      <c r="A70" s="9">
        <v>47</v>
      </c>
      <c r="B70" s="4" t="s">
        <v>168</v>
      </c>
      <c r="C70" s="4"/>
      <c r="D70" s="4"/>
    </row>
    <row r="71" spans="1:4" s="2" customFormat="1" ht="148.5">
      <c r="A71" s="9">
        <v>48</v>
      </c>
      <c r="B71" s="4" t="s">
        <v>169</v>
      </c>
      <c r="C71" s="4"/>
      <c r="D71" s="4"/>
    </row>
    <row r="72" spans="1:4" s="2" customFormat="1" ht="27">
      <c r="A72" s="9">
        <v>49</v>
      </c>
      <c r="B72" s="4" t="s">
        <v>58</v>
      </c>
      <c r="C72" s="4"/>
      <c r="D72" s="4"/>
    </row>
    <row r="73" spans="1:4" s="2" customFormat="1" ht="15.75" customHeight="1">
      <c r="A73" s="9">
        <v>50</v>
      </c>
      <c r="B73" s="4" t="s">
        <v>57</v>
      </c>
      <c r="C73" s="4"/>
      <c r="D73" s="4"/>
    </row>
    <row r="74" spans="1:4" s="2" customFormat="1" ht="27">
      <c r="A74" s="9">
        <v>51</v>
      </c>
      <c r="B74" s="4" t="s">
        <v>56</v>
      </c>
      <c r="C74" s="4"/>
      <c r="D74" s="4"/>
    </row>
    <row r="75" spans="1:4" s="2" customFormat="1" ht="27">
      <c r="A75" s="9">
        <v>52</v>
      </c>
      <c r="B75" s="4" t="s">
        <v>55</v>
      </c>
      <c r="C75" s="4"/>
      <c r="D75" s="4"/>
    </row>
    <row r="76" spans="1:4" s="2" customFormat="1" ht="27">
      <c r="A76" s="9">
        <v>53</v>
      </c>
      <c r="B76" s="4" t="s">
        <v>54</v>
      </c>
      <c r="C76" s="4"/>
      <c r="D76" s="4"/>
    </row>
    <row r="77" spans="1:4" s="2" customFormat="1" ht="27">
      <c r="A77" s="9">
        <v>54</v>
      </c>
      <c r="B77" s="4" t="s">
        <v>53</v>
      </c>
      <c r="C77" s="4"/>
      <c r="D77" s="4"/>
    </row>
    <row r="78" spans="1:2" s="2" customFormat="1" ht="15">
      <c r="A78" s="11"/>
      <c r="B78" s="8"/>
    </row>
    <row r="79" spans="1:4" s="2" customFormat="1" ht="58.5" customHeight="1">
      <c r="A79" s="11"/>
      <c r="B79" s="99" t="s">
        <v>170</v>
      </c>
      <c r="C79" s="99"/>
      <c r="D79" s="99"/>
    </row>
  </sheetData>
  <sheetProtection/>
  <mergeCells count="6">
    <mergeCell ref="B79:D7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367"/>
  <sheetViews>
    <sheetView zoomScale="75" zoomScaleNormal="75" zoomScalePageLayoutView="0" workbookViewId="0" topLeftCell="A10">
      <selection activeCell="A2" sqref="A2:D2"/>
    </sheetView>
  </sheetViews>
  <sheetFormatPr defaultColWidth="9.140625" defaultRowHeight="15"/>
  <cols>
    <col min="2" max="2" width="29.421875" style="0" customWidth="1"/>
    <col min="3" max="3" width="17.28125" style="0" customWidth="1"/>
    <col min="4" max="4" width="24.28125" style="0" customWidth="1"/>
  </cols>
  <sheetData>
    <row r="1" s="30" customFormat="1" ht="15"/>
    <row r="2" spans="1:4" s="31" customFormat="1" ht="61.5" customHeight="1">
      <c r="A2" s="103" t="s">
        <v>216</v>
      </c>
      <c r="B2" s="104"/>
      <c r="C2" s="104"/>
      <c r="D2" s="105"/>
    </row>
    <row r="3" spans="1:57" s="33" customFormat="1" ht="86.25" customHeight="1">
      <c r="A3" s="32" t="s">
        <v>171</v>
      </c>
      <c r="B3" s="32" t="s">
        <v>172</v>
      </c>
      <c r="C3" s="32" t="s">
        <v>212</v>
      </c>
      <c r="D3" s="32" t="s">
        <v>173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33" customFormat="1" ht="57" customHeight="1">
      <c r="A4" s="90">
        <v>1</v>
      </c>
      <c r="B4" s="90" t="s">
        <v>174</v>
      </c>
      <c r="C4" s="35">
        <v>1714589</v>
      </c>
      <c r="D4" s="35">
        <v>102925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s="33" customFormat="1" ht="57" customHeight="1">
      <c r="A5" s="90">
        <v>2</v>
      </c>
      <c r="B5" s="90" t="s">
        <v>175</v>
      </c>
      <c r="C5" s="35">
        <v>1514879</v>
      </c>
      <c r="D5" s="35">
        <v>46306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s="33" customFormat="1" ht="61.5" customHeight="1">
      <c r="A6" s="90">
        <v>3</v>
      </c>
      <c r="B6" s="57" t="s">
        <v>176</v>
      </c>
      <c r="C6" s="37">
        <v>584055</v>
      </c>
      <c r="D6" s="37">
        <v>32540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</row>
    <row r="7" spans="1:57" s="33" customFormat="1" ht="51.75" customHeight="1">
      <c r="A7" s="90">
        <v>4</v>
      </c>
      <c r="B7" s="90" t="s">
        <v>178</v>
      </c>
      <c r="C7" s="35">
        <v>315721</v>
      </c>
      <c r="D7" s="35">
        <v>26000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</row>
    <row r="8" spans="1:57" s="33" customFormat="1" ht="51.75" customHeight="1">
      <c r="A8" s="90">
        <v>5</v>
      </c>
      <c r="B8" s="90" t="s">
        <v>179</v>
      </c>
      <c r="C8" s="35">
        <v>245754</v>
      </c>
      <c r="D8" s="35">
        <v>27480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</row>
    <row r="9" spans="1:57" s="33" customFormat="1" ht="48.75" customHeight="1">
      <c r="A9" s="90">
        <v>6</v>
      </c>
      <c r="B9" s="90" t="s">
        <v>177</v>
      </c>
      <c r="C9" s="35">
        <v>211117</v>
      </c>
      <c r="D9" s="35">
        <v>19385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</row>
    <row r="10" spans="1:57" s="33" customFormat="1" ht="40.5" customHeight="1">
      <c r="A10" s="90">
        <v>7</v>
      </c>
      <c r="B10" s="90" t="s">
        <v>206</v>
      </c>
      <c r="C10" s="35">
        <v>159512</v>
      </c>
      <c r="D10" s="35">
        <v>36015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</row>
    <row r="11" spans="1:57" s="36" customFormat="1" ht="44.25" customHeight="1">
      <c r="A11" s="90">
        <v>8</v>
      </c>
      <c r="B11" s="90" t="s">
        <v>180</v>
      </c>
      <c r="C11" s="35">
        <v>79262</v>
      </c>
      <c r="D11" s="35">
        <v>15950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</row>
    <row r="12" spans="1:57" s="36" customFormat="1" ht="48" customHeight="1">
      <c r="A12" s="90">
        <v>9</v>
      </c>
      <c r="B12" s="90" t="s">
        <v>181</v>
      </c>
      <c r="C12" s="35">
        <v>66238</v>
      </c>
      <c r="D12" s="35">
        <v>17200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</row>
    <row r="13" spans="1:57" s="36" customFormat="1" ht="44.25" customHeight="1">
      <c r="A13" s="38"/>
      <c r="B13" s="57" t="s">
        <v>182</v>
      </c>
      <c r="C13" s="39">
        <v>4891127</v>
      </c>
      <c r="D13" s="39">
        <v>323801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</row>
    <row r="14" spans="1:57" s="36" customFormat="1" ht="57.75" customHeight="1">
      <c r="A14" s="40"/>
      <c r="B14" s="106" t="s">
        <v>183</v>
      </c>
      <c r="C14" s="107"/>
      <c r="D14" s="107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</row>
    <row r="15" spans="1:57" s="36" customFormat="1" ht="44.2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</row>
    <row r="16" spans="1:57" s="36" customFormat="1" ht="44.2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</row>
    <row r="17" spans="1:57" s="36" customFormat="1" ht="44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</row>
    <row r="18" spans="1:57" s="36" customFormat="1" ht="44.2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s="36" customFormat="1" ht="44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</row>
    <row r="20" spans="1:57" s="36" customFormat="1" ht="44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s="36" customFormat="1" ht="44.2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</row>
    <row r="22" spans="1:57" s="36" customFormat="1" ht="44.2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</row>
    <row r="23" spans="1:57" s="36" customFormat="1" ht="44.2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</row>
    <row r="24" spans="1:57" s="36" customFormat="1" ht="44.2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</row>
    <row r="25" spans="1:57" s="36" customFormat="1" ht="44.2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</row>
    <row r="26" spans="1:57" s="36" customFormat="1" ht="44.2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</row>
    <row r="27" spans="1:57" s="36" customFormat="1" ht="44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</row>
    <row r="28" spans="1:57" s="36" customFormat="1" ht="44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</row>
    <row r="29" spans="1:57" s="36" customFormat="1" ht="44.2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</row>
    <row r="30" spans="1:57" s="36" customFormat="1" ht="44.2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s="36" customFormat="1" ht="44.2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</row>
    <row r="32" spans="1:57" s="36" customFormat="1" ht="44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</row>
    <row r="33" spans="1:57" s="36" customFormat="1" ht="44.2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s="36" customFormat="1" ht="44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 s="36" customFormat="1" ht="44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s="36" customFormat="1" ht="44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spans="1:57" s="36" customFormat="1" ht="44.2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spans="1:57" s="36" customFormat="1" ht="44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spans="1:57" s="36" customFormat="1" ht="44.2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spans="1:57" s="36" customFormat="1" ht="44.2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</row>
    <row r="41" spans="1:57" s="36" customFormat="1" ht="44.2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</row>
    <row r="42" spans="1:57" s="36" customFormat="1" ht="44.2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</row>
    <row r="43" spans="1:57" s="36" customFormat="1" ht="44.2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</row>
    <row r="44" spans="1:57" s="36" customFormat="1" ht="44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</row>
    <row r="45" spans="1:57" s="36" customFormat="1" ht="44.2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</row>
    <row r="46" spans="1:57" s="36" customFormat="1" ht="44.2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s="36" customFormat="1" ht="44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</row>
    <row r="48" spans="1:57" s="36" customFormat="1" ht="44.2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s="36" customFormat="1" ht="44.2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</row>
    <row r="50" spans="1:57" s="36" customFormat="1" ht="44.2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</row>
    <row r="51" spans="1:57" s="36" customFormat="1" ht="44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</row>
    <row r="52" spans="1:57" s="36" customFormat="1" ht="44.2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</row>
    <row r="53" spans="1:57" s="36" customFormat="1" ht="44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</row>
    <row r="54" spans="1:57" s="36" customFormat="1" ht="44.2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</row>
    <row r="55" spans="1:57" s="36" customFormat="1" ht="44.2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</row>
    <row r="56" spans="1:57" s="36" customFormat="1" ht="44.2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</row>
    <row r="57" spans="1:57" s="36" customFormat="1" ht="44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</row>
    <row r="58" spans="1:57" s="36" customFormat="1" ht="44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</row>
    <row r="59" spans="1:57" s="36" customFormat="1" ht="44.2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</row>
    <row r="60" spans="1:57" s="36" customFormat="1" ht="44.2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</row>
    <row r="61" spans="1:57" s="36" customFormat="1" ht="44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</row>
    <row r="62" spans="1:57" s="36" customFormat="1" ht="44.2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</row>
    <row r="63" spans="1:57" s="36" customFormat="1" ht="44.2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</row>
    <row r="64" spans="1:57" s="36" customFormat="1" ht="44.2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</row>
    <row r="65" spans="1:57" s="36" customFormat="1" ht="44.2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</row>
    <row r="66" spans="1:57" s="36" customFormat="1" ht="4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</row>
    <row r="67" spans="1:57" s="36" customFormat="1" ht="4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</row>
    <row r="68" spans="1:57" s="36" customFormat="1" ht="4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</row>
    <row r="69" spans="1:57" s="36" customFormat="1" ht="4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</row>
    <row r="70" spans="1:57" s="36" customFormat="1" ht="4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</row>
    <row r="71" spans="1:57" s="36" customFormat="1" ht="4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</row>
    <row r="72" spans="1:57" s="36" customFormat="1" ht="4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</row>
    <row r="73" spans="1:57" s="36" customFormat="1" ht="4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</row>
    <row r="74" spans="1:57" s="36" customFormat="1" ht="4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</row>
    <row r="75" spans="1:57" s="36" customFormat="1" ht="4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</row>
    <row r="76" spans="1:57" s="36" customFormat="1" ht="4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</row>
    <row r="77" spans="1:57" ht="2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</row>
    <row r="78" spans="1:57" ht="2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</row>
    <row r="79" spans="1:57" ht="2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</row>
    <row r="80" spans="1:57" ht="2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</row>
    <row r="81" spans="1:57" ht="2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</row>
    <row r="82" spans="1:57" ht="2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</row>
    <row r="83" spans="1:57" ht="2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</row>
    <row r="84" spans="1:57" ht="2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</row>
    <row r="85" spans="1:57" ht="2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</row>
    <row r="86" spans="1:57" ht="2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</row>
    <row r="87" spans="1:57" ht="2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</row>
    <row r="88" spans="1:57" ht="2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</row>
    <row r="89" spans="1:57" ht="2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</row>
    <row r="90" spans="1:57" ht="2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</row>
    <row r="91" spans="1:57" ht="2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</row>
    <row r="92" spans="1:57" ht="2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</row>
    <row r="93" spans="1:57" ht="2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</row>
    <row r="94" spans="1:57" ht="2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</row>
    <row r="95" spans="1:57" ht="2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</row>
    <row r="96" spans="1:57" ht="2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ht="2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  <row r="98" spans="1:57" ht="2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</row>
    <row r="99" spans="1:57" ht="2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ht="2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57" ht="2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ht="2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57" ht="2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  <row r="104" spans="1:57" ht="2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</row>
    <row r="105" spans="1:57" ht="2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57" ht="2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  <row r="107" spans="1:57" ht="2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ht="2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  <row r="109" spans="1:57" ht="2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57" ht="2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  <row r="111" spans="1:57" ht="2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</row>
    <row r="112" spans="1:57" ht="2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</row>
    <row r="113" spans="1:57" ht="2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</row>
    <row r="114" spans="1:57" ht="2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</row>
    <row r="115" spans="1:57" ht="2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</row>
    <row r="116" spans="1:57" ht="2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</row>
    <row r="117" spans="1:57" ht="2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</row>
    <row r="118" spans="1:57" ht="2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</row>
    <row r="119" spans="1:57" ht="2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</row>
    <row r="120" spans="1:57" ht="2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</row>
    <row r="121" spans="1:57" ht="2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</row>
    <row r="122" spans="1:57" ht="2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</row>
    <row r="123" spans="1:57" ht="2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</row>
    <row r="124" spans="1:57" ht="2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</row>
    <row r="125" spans="1:57" ht="2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</row>
    <row r="126" spans="1:57" ht="2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</row>
    <row r="127" spans="1:57" ht="2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</row>
    <row r="128" spans="1:57" ht="2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</row>
    <row r="129" spans="1:57" ht="2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</row>
    <row r="130" spans="1:57" ht="2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</row>
    <row r="131" spans="1:57" ht="2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</row>
    <row r="132" spans="1:57" ht="2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</row>
    <row r="133" spans="1:57" ht="2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</row>
    <row r="134" spans="1:57" ht="2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</row>
    <row r="135" spans="1:57" ht="2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</row>
    <row r="136" spans="1:57" ht="2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</row>
    <row r="137" spans="1:21" ht="2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</row>
    <row r="138" spans="1:21" ht="2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</row>
    <row r="139" spans="1:21" ht="2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</row>
    <row r="140" spans="1:21" ht="2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</row>
    <row r="141" spans="1:21" ht="2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</row>
    <row r="142" spans="1:21" ht="2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</row>
    <row r="143" spans="1:21" ht="2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</row>
    <row r="144" spans="5:21" ht="21"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</row>
    <row r="145" spans="5:21" ht="21"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</row>
    <row r="146" spans="5:21" ht="21"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</row>
    <row r="147" spans="5:21" ht="21"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5:21" ht="21"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</row>
    <row r="149" spans="5:21" ht="21"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</row>
    <row r="150" spans="5:21" ht="21"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</row>
    <row r="151" spans="5:21" ht="21"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</row>
    <row r="152" spans="5:21" ht="21"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</row>
    <row r="153" spans="5:21" ht="21"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</row>
    <row r="154" spans="5:21" ht="21"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</row>
    <row r="155" spans="5:21" ht="21"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</row>
    <row r="156" spans="5:21" ht="21"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</row>
    <row r="157" spans="5:21" ht="21"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</row>
    <row r="158" spans="5:21" ht="21"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</row>
    <row r="159" spans="5:21" ht="21"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</row>
    <row r="160" spans="5:21" ht="21"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</row>
    <row r="161" spans="5:21" ht="21"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</row>
    <row r="162" spans="5:21" ht="21"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</row>
    <row r="163" spans="5:21" ht="21"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</row>
    <row r="164" spans="5:21" ht="21"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</row>
    <row r="165" spans="5:21" ht="21"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</row>
    <row r="166" spans="5:21" ht="21"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</row>
    <row r="167" spans="5:21" ht="21"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</row>
    <row r="168" spans="5:21" ht="21"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</row>
    <row r="169" spans="5:21" ht="21"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</row>
    <row r="170" spans="5:21" ht="21"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</row>
    <row r="171" spans="5:21" ht="21"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</row>
    <row r="172" spans="5:21" ht="21"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</row>
    <row r="173" spans="5:21" ht="21"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</row>
    <row r="174" spans="5:21" ht="21"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</row>
    <row r="175" spans="5:21" ht="21"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</row>
    <row r="176" spans="5:21" ht="21"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</row>
    <row r="177" spans="5:21" ht="21"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</row>
    <row r="178" spans="5:21" ht="21"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</row>
    <row r="179" spans="5:21" ht="21"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</row>
    <row r="180" spans="5:21" ht="21"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</row>
    <row r="181" spans="5:21" ht="21"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</row>
    <row r="182" spans="5:21" ht="21"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</row>
    <row r="183" spans="5:21" ht="21"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</row>
    <row r="184" spans="5:21" ht="21"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</row>
    <row r="185" spans="5:21" ht="21"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</row>
    <row r="186" spans="5:21" ht="21"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</row>
    <row r="187" spans="5:21" ht="21"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</row>
    <row r="188" spans="5:21" ht="21"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</row>
    <row r="189" spans="5:21" ht="21"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</row>
    <row r="190" spans="5:21" ht="21"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</row>
    <row r="191" spans="5:21" ht="21"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</row>
    <row r="192" spans="5:21" ht="21"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</row>
    <row r="193" spans="5:21" ht="21"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</row>
    <row r="194" spans="5:21" ht="21"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</row>
    <row r="195" spans="5:21" ht="21"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</row>
    <row r="196" spans="5:21" ht="21"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</row>
    <row r="197" spans="5:21" ht="21"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</row>
    <row r="198" spans="5:21" ht="21"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</row>
    <row r="199" spans="5:21" ht="21"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</row>
    <row r="200" spans="5:21" ht="21"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</row>
    <row r="201" spans="5:21" ht="21"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  <row r="202" spans="5:21" ht="21"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</row>
    <row r="203" spans="5:21" ht="21"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</row>
    <row r="204" spans="5:21" ht="21"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</row>
    <row r="205" spans="5:21" ht="21"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</row>
    <row r="206" spans="5:21" ht="21"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</row>
    <row r="207" spans="5:21" ht="21"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</row>
    <row r="208" spans="5:21" ht="21"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</row>
    <row r="209" spans="5:21" ht="21"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</row>
    <row r="210" spans="5:21" ht="21"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</row>
    <row r="211" spans="5:21" ht="21"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</row>
    <row r="212" spans="5:21" ht="21"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</row>
    <row r="213" spans="5:21" ht="21"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</row>
    <row r="214" spans="5:21" ht="21"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</row>
    <row r="215" spans="5:21" ht="21"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</row>
    <row r="216" spans="5:21" ht="21"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</row>
    <row r="217" spans="5:21" ht="21"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</row>
    <row r="218" spans="5:21" ht="21"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</row>
    <row r="219" spans="5:21" ht="21"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</row>
    <row r="220" spans="5:21" ht="21"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</row>
    <row r="221" spans="5:21" ht="21"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</row>
    <row r="222" spans="5:21" ht="21"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</row>
    <row r="223" spans="5:21" ht="21"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5:21" ht="21"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</row>
    <row r="225" spans="5:21" ht="21"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</row>
    <row r="226" spans="5:21" ht="21"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</row>
    <row r="227" spans="5:21" ht="21"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</row>
    <row r="228" spans="5:21" ht="21"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</row>
    <row r="229" spans="5:21" ht="21"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</row>
    <row r="230" spans="5:21" ht="21"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</row>
    <row r="231" spans="5:21" ht="21"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</row>
    <row r="232" spans="5:21" ht="21"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</row>
    <row r="233" spans="5:21" ht="21"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</row>
    <row r="234" spans="5:21" ht="21"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</row>
    <row r="235" spans="5:21" ht="21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</row>
    <row r="236" spans="5:21" ht="21"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</row>
    <row r="237" spans="5:21" ht="21"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</row>
    <row r="238" spans="5:21" ht="21"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</row>
    <row r="239" spans="5:21" ht="21"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</row>
    <row r="240" spans="5:21" ht="21"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</row>
    <row r="241" spans="5:21" ht="21"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</row>
    <row r="242" spans="5:21" ht="21"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</row>
    <row r="243" spans="5:21" ht="21"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</row>
    <row r="244" spans="5:21" ht="21"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</row>
    <row r="245" spans="5:21" ht="21"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</row>
    <row r="246" spans="5:21" ht="21"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</row>
    <row r="247" spans="5:21" ht="21"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</row>
    <row r="248" spans="5:21" ht="21"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</row>
    <row r="249" spans="5:21" ht="21"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</row>
    <row r="250" spans="5:21" ht="21"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</row>
    <row r="251" spans="5:21" ht="21"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</row>
    <row r="252" spans="5:21" ht="21"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</row>
    <row r="253" spans="5:21" ht="21"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</row>
    <row r="254" spans="5:21" ht="21"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</row>
    <row r="255" spans="5:21" ht="21"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</row>
    <row r="256" spans="5:21" ht="21"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</row>
    <row r="257" spans="5:21" ht="21"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</row>
    <row r="258" spans="5:21" ht="21"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</row>
    <row r="259" spans="5:21" ht="21"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</row>
    <row r="260" spans="5:21" ht="21"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</row>
    <row r="261" spans="5:21" ht="21"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</row>
    <row r="262" spans="5:21" ht="21"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</row>
    <row r="263" spans="5:21" ht="21"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</row>
    <row r="264" spans="5:21" ht="21"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</row>
    <row r="265" spans="5:21" ht="21"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</row>
    <row r="266" spans="5:21" ht="21"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</row>
    <row r="267" spans="5:21" ht="21"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</row>
    <row r="268" spans="5:21" ht="21"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</row>
    <row r="269" spans="5:21" ht="21"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</row>
    <row r="270" spans="5:21" ht="21"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</row>
    <row r="271" spans="5:21" ht="21"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</row>
    <row r="272" spans="5:21" ht="21"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</row>
    <row r="273" spans="5:21" ht="21"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</row>
    <row r="274" spans="5:21" ht="21"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</row>
    <row r="275" spans="5:21" ht="21"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</row>
    <row r="276" spans="5:21" ht="21"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</row>
    <row r="277" spans="5:21" ht="21"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</row>
    <row r="278" spans="5:21" ht="21"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</row>
    <row r="279" spans="5:21" ht="21"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</row>
    <row r="280" spans="5:21" ht="21"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</row>
    <row r="281" spans="5:21" ht="21"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</row>
    <row r="282" spans="5:21" ht="21"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</row>
    <row r="283" spans="5:21" ht="21"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</row>
    <row r="284" spans="5:21" ht="21"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</row>
    <row r="285" spans="5:21" ht="21"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</row>
    <row r="286" spans="5:21" ht="21"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</row>
    <row r="287" spans="5:21" ht="21"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</row>
    <row r="288" spans="5:21" ht="21"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</row>
    <row r="289" spans="5:21" ht="21"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</row>
    <row r="290" spans="5:21" ht="21"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</row>
    <row r="291" spans="5:21" ht="21"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</row>
    <row r="292" spans="5:21" ht="21"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</row>
    <row r="293" spans="5:21" ht="21"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</row>
    <row r="294" spans="5:21" ht="21"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5:21" ht="21"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5:21" ht="21"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</row>
    <row r="297" spans="5:21" ht="21"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</row>
    <row r="298" spans="5:21" ht="21"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</row>
    <row r="299" spans="5:21" ht="21"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</row>
    <row r="300" spans="5:21" ht="21"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</row>
    <row r="301" spans="5:21" ht="21"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</row>
    <row r="302" spans="5:21" ht="21"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</row>
    <row r="303" spans="5:21" ht="21"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</row>
    <row r="304" spans="5:21" ht="21"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</row>
    <row r="305" spans="5:21" ht="21"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</row>
    <row r="306" spans="5:21" ht="21"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</row>
    <row r="307" spans="5:21" ht="21"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</row>
    <row r="308" spans="5:21" ht="21"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</row>
    <row r="309" spans="5:21" ht="21"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</row>
    <row r="310" spans="5:21" ht="21"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</row>
    <row r="311" spans="5:21" ht="21"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</row>
    <row r="312" spans="5:21" ht="21"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</row>
    <row r="313" spans="5:21" ht="21"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</row>
    <row r="314" spans="5:21" ht="21"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</row>
    <row r="315" spans="5:21" ht="21"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</row>
    <row r="316" spans="5:21" ht="21"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</row>
    <row r="317" spans="5:21" ht="21"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</row>
    <row r="318" spans="5:21" ht="21"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</row>
    <row r="319" spans="5:21" ht="21"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</row>
    <row r="320" spans="5:21" ht="21"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</row>
    <row r="321" spans="5:21" ht="21"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</row>
    <row r="322" spans="5:21" ht="21"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</row>
    <row r="323" spans="5:21" ht="21"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</row>
    <row r="324" spans="5:21" ht="21"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</row>
    <row r="325" spans="5:21" ht="21"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</row>
    <row r="326" spans="5:21" ht="21"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</row>
    <row r="327" spans="5:21" ht="21"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</row>
    <row r="328" spans="5:21" ht="21"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</row>
    <row r="329" spans="5:21" ht="21"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</row>
    <row r="330" spans="5:21" ht="21"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</row>
    <row r="331" spans="5:21" ht="21"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</row>
    <row r="332" spans="5:21" ht="21"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</row>
    <row r="333" spans="5:21" ht="21"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</row>
    <row r="334" spans="5:21" ht="21"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</row>
    <row r="335" spans="5:21" ht="21"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</row>
    <row r="336" spans="5:21" ht="21"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</row>
    <row r="337" spans="5:21" ht="21"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</row>
    <row r="338" spans="5:21" ht="21"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</row>
    <row r="339" spans="5:21" ht="21"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</row>
    <row r="340" spans="5:21" ht="21"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</row>
    <row r="341" spans="5:21" ht="21"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</row>
    <row r="342" spans="5:21" ht="21"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</row>
    <row r="343" spans="5:21" ht="21"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</row>
    <row r="344" spans="5:21" ht="21"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</row>
    <row r="345" spans="5:21" ht="21"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</row>
    <row r="346" spans="5:21" ht="21"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</row>
    <row r="347" spans="5:21" ht="21"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5:21" ht="21"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</row>
    <row r="349" spans="5:21" ht="21"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</row>
    <row r="350" spans="5:21" ht="21"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</row>
    <row r="351" spans="5:21" ht="21"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</row>
    <row r="352" spans="5:21" ht="21"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</row>
    <row r="353" spans="5:21" ht="21"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</row>
    <row r="354" spans="5:21" ht="21"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</row>
    <row r="355" spans="5:21" ht="21"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</row>
    <row r="356" spans="5:21" ht="21"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</row>
    <row r="357" spans="5:21" ht="21"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</row>
    <row r="358" spans="5:21" ht="21"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</row>
    <row r="359" spans="5:21" ht="21"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</row>
    <row r="360" spans="5:21" ht="21"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</row>
    <row r="361" spans="5:21" ht="21"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</row>
    <row r="362" spans="5:21" ht="21"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</row>
    <row r="363" spans="5:21" ht="21"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</row>
    <row r="364" spans="5:21" ht="21"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</row>
    <row r="365" spans="5:21" ht="21"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</row>
    <row r="366" spans="5:21" ht="21"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</row>
    <row r="367" spans="5:21" ht="21"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</row>
  </sheetData>
  <sheetProtection/>
  <mergeCells count="2">
    <mergeCell ref="A2:D2"/>
    <mergeCell ref="B14:D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zoomScale="75" zoomScaleNormal="75" zoomScalePageLayoutView="0" workbookViewId="0" topLeftCell="A10">
      <selection activeCell="D14" sqref="D14"/>
    </sheetView>
  </sheetViews>
  <sheetFormatPr defaultColWidth="9.140625" defaultRowHeight="15"/>
  <cols>
    <col min="2" max="2" width="26.421875" style="0" customWidth="1"/>
    <col min="3" max="3" width="19.28125" style="0" customWidth="1"/>
    <col min="4" max="4" width="24.28125" style="0" customWidth="1"/>
  </cols>
  <sheetData>
    <row r="1" spans="1:4" ht="15.75">
      <c r="A1" s="41"/>
      <c r="B1" s="28"/>
      <c r="C1" s="28"/>
      <c r="D1" s="28"/>
    </row>
    <row r="2" spans="1:4" s="42" customFormat="1" ht="66" customHeight="1">
      <c r="A2" s="114" t="s">
        <v>211</v>
      </c>
      <c r="B2" s="114"/>
      <c r="C2" s="114"/>
      <c r="D2" s="114"/>
    </row>
    <row r="3" spans="1:32" s="43" customFormat="1" ht="128.25" customHeight="1">
      <c r="A3" s="95" t="s">
        <v>171</v>
      </c>
      <c r="B3" s="95" t="s">
        <v>172</v>
      </c>
      <c r="C3" s="95" t="s">
        <v>213</v>
      </c>
      <c r="D3" s="118" t="s">
        <v>184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</row>
    <row r="4" spans="1:32" s="43" customFormat="1" ht="62.25" customHeight="1">
      <c r="A4" s="57">
        <v>1</v>
      </c>
      <c r="B4" s="90" t="s">
        <v>175</v>
      </c>
      <c r="C4" s="37">
        <v>1339968</v>
      </c>
      <c r="D4" s="37">
        <v>1067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</row>
    <row r="5" spans="1:32" s="43" customFormat="1" ht="62.25" customHeight="1">
      <c r="A5" s="57">
        <v>2</v>
      </c>
      <c r="B5" s="90" t="s">
        <v>174</v>
      </c>
      <c r="C5" s="37">
        <v>1255269</v>
      </c>
      <c r="D5" s="37">
        <v>2900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3" customFormat="1" ht="62.25" customHeight="1">
      <c r="A6" s="57">
        <v>3</v>
      </c>
      <c r="B6" s="90" t="s">
        <v>176</v>
      </c>
      <c r="C6" s="37">
        <v>487033</v>
      </c>
      <c r="D6" s="37">
        <v>715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</row>
    <row r="7" spans="1:32" s="43" customFormat="1" ht="62.25" customHeight="1">
      <c r="A7" s="57">
        <v>4</v>
      </c>
      <c r="B7" s="90" t="s">
        <v>177</v>
      </c>
      <c r="C7" s="37">
        <v>154036</v>
      </c>
      <c r="D7" s="37">
        <v>373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1:32" s="43" customFormat="1" ht="62.25" customHeight="1">
      <c r="A8" s="57">
        <v>5</v>
      </c>
      <c r="B8" s="90" t="s">
        <v>178</v>
      </c>
      <c r="C8" s="37">
        <v>136153</v>
      </c>
      <c r="D8" s="37">
        <v>2129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</row>
    <row r="9" spans="1:32" s="43" customFormat="1" ht="62.25" customHeight="1">
      <c r="A9" s="57">
        <v>6</v>
      </c>
      <c r="B9" s="90" t="s">
        <v>179</v>
      </c>
      <c r="C9" s="37">
        <v>126812</v>
      </c>
      <c r="D9" s="37">
        <v>5587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1:32" s="38" customFormat="1" ht="40.5">
      <c r="A10" s="44">
        <v>7</v>
      </c>
      <c r="B10" s="90" t="s">
        <v>206</v>
      </c>
      <c r="C10" s="37">
        <v>115483</v>
      </c>
      <c r="D10" s="37">
        <v>101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</row>
    <row r="11" spans="1:32" s="38" customFormat="1" ht="43.5" customHeight="1">
      <c r="A11" s="44">
        <v>8</v>
      </c>
      <c r="B11" s="90" t="s">
        <v>180</v>
      </c>
      <c r="C11" s="37">
        <v>51954</v>
      </c>
      <c r="D11" s="37"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32" s="38" customFormat="1" ht="41.25" customHeight="1">
      <c r="A12" s="44">
        <f>A11+1</f>
        <v>9</v>
      </c>
      <c r="B12" s="90" t="s">
        <v>181</v>
      </c>
      <c r="C12" s="37">
        <v>16708</v>
      </c>
      <c r="D12" s="37">
        <v>46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2" s="38" customFormat="1" ht="21" customHeight="1">
      <c r="A13" s="45"/>
      <c r="B13" s="39" t="s">
        <v>182</v>
      </c>
      <c r="C13" s="39">
        <v>3683416</v>
      </c>
      <c r="D13" s="39">
        <v>12918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</row>
    <row r="14" spans="1:31" s="36" customFormat="1" ht="47.25" customHeight="1">
      <c r="A14" s="46"/>
      <c r="B14" s="47" t="s">
        <v>185</v>
      </c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1:32" ht="18.75">
      <c r="A15" s="49"/>
      <c r="B15" s="29"/>
      <c r="C15" s="29"/>
      <c r="D15" s="29"/>
      <c r="E15" s="50"/>
      <c r="F15" s="50"/>
      <c r="G15" s="50"/>
      <c r="H15" s="50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1:32" ht="18.75">
      <c r="A16" s="49"/>
      <c r="B16" s="29"/>
      <c r="C16" s="29"/>
      <c r="D16" s="29"/>
      <c r="E16" s="50"/>
      <c r="F16" s="50"/>
      <c r="G16" s="50"/>
      <c r="H16" s="50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1:32" ht="18.75">
      <c r="A17" s="49"/>
      <c r="B17" s="29"/>
      <c r="C17" s="29"/>
      <c r="D17" s="29"/>
      <c r="E17" s="50"/>
      <c r="F17" s="50"/>
      <c r="G17" s="50"/>
      <c r="H17" s="50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</row>
    <row r="18" spans="1:32" ht="18.75">
      <c r="A18" s="49"/>
      <c r="B18" s="29"/>
      <c r="C18" s="29"/>
      <c r="D18" s="29"/>
      <c r="E18" s="50"/>
      <c r="F18" s="50"/>
      <c r="G18" s="50"/>
      <c r="H18" s="50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</row>
    <row r="19" spans="1:32" ht="18.75">
      <c r="A19" s="49"/>
      <c r="B19" s="29"/>
      <c r="C19" s="29"/>
      <c r="D19" s="29"/>
      <c r="E19" s="50"/>
      <c r="F19" s="50"/>
      <c r="G19" s="50"/>
      <c r="H19" s="50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</row>
    <row r="20" spans="1:32" ht="18.75">
      <c r="A20" s="49"/>
      <c r="B20" s="29"/>
      <c r="C20" s="29"/>
      <c r="D20" s="29"/>
      <c r="E20" s="50"/>
      <c r="F20" s="50"/>
      <c r="G20" s="50"/>
      <c r="H20" s="50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</row>
    <row r="21" spans="1:32" ht="18.75">
      <c r="A21" s="49"/>
      <c r="B21" s="29"/>
      <c r="C21" s="29"/>
      <c r="D21" s="29"/>
      <c r="E21" s="50"/>
      <c r="F21" s="50"/>
      <c r="G21" s="50"/>
      <c r="H21" s="50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ht="18.75">
      <c r="A22" s="49"/>
      <c r="B22" s="29"/>
      <c r="C22" s="29"/>
      <c r="D22" s="29"/>
      <c r="E22" s="50"/>
      <c r="F22" s="50"/>
      <c r="G22" s="50"/>
      <c r="H22" s="50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</row>
    <row r="23" spans="1:32" ht="18.75">
      <c r="A23" s="49"/>
      <c r="B23" s="29"/>
      <c r="C23" s="29"/>
      <c r="D23" s="29"/>
      <c r="E23" s="50"/>
      <c r="F23" s="50"/>
      <c r="G23" s="50"/>
      <c r="H23" s="50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8.75">
      <c r="A24" s="49"/>
      <c r="B24" s="29"/>
      <c r="C24" s="29"/>
      <c r="D24" s="29"/>
      <c r="E24" s="50"/>
      <c r="F24" s="50"/>
      <c r="G24" s="50"/>
      <c r="H24" s="50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8.75">
      <c r="A25" s="41"/>
      <c r="B25" s="28"/>
      <c r="C25" s="28"/>
      <c r="D25" s="2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71" r:id="rId1"/>
  <rowBreaks count="1" manualBreakCount="1">
    <brk id="1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15"/>
  <sheetViews>
    <sheetView zoomScale="75" zoomScaleNormal="75" zoomScalePageLayoutView="0" workbookViewId="0" topLeftCell="A7">
      <selection activeCell="C4" sqref="C4"/>
    </sheetView>
  </sheetViews>
  <sheetFormatPr defaultColWidth="9.140625" defaultRowHeight="15"/>
  <cols>
    <col min="1" max="1" width="11.421875" style="0" customWidth="1"/>
    <col min="2" max="2" width="25.7109375" style="0" customWidth="1"/>
    <col min="3" max="3" width="22.00390625" style="0" customWidth="1"/>
  </cols>
  <sheetData>
    <row r="1" spans="1:3" s="51" customFormat="1" ht="58.5" customHeight="1">
      <c r="A1" s="109" t="s">
        <v>210</v>
      </c>
      <c r="B1" s="110"/>
      <c r="C1" s="110"/>
    </row>
    <row r="2" spans="1:246" s="43" customFormat="1" ht="111" customHeight="1">
      <c r="A2" s="111" t="s">
        <v>171</v>
      </c>
      <c r="B2" s="111" t="s">
        <v>172</v>
      </c>
      <c r="C2" s="111" t="s">
        <v>214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</row>
    <row r="3" spans="1:246" s="43" customFormat="1" ht="9.75" customHeight="1">
      <c r="A3" s="112"/>
      <c r="B3" s="112"/>
      <c r="C3" s="11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</row>
    <row r="4" spans="1:246" s="54" customFormat="1" ht="57" customHeight="1">
      <c r="A4" s="44">
        <v>1</v>
      </c>
      <c r="B4" s="34" t="s">
        <v>174</v>
      </c>
      <c r="C4" s="53">
        <v>123313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</row>
    <row r="5" spans="1:246" s="54" customFormat="1" ht="57" customHeight="1">
      <c r="A5" s="44">
        <v>2</v>
      </c>
      <c r="B5" s="55" t="s">
        <v>178</v>
      </c>
      <c r="C5" s="53">
        <v>90573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</row>
    <row r="6" spans="1:246" s="54" customFormat="1" ht="57" customHeight="1">
      <c r="A6" s="44">
        <v>3</v>
      </c>
      <c r="B6" s="55" t="s">
        <v>187</v>
      </c>
      <c r="C6" s="53">
        <v>65834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</row>
    <row r="7" spans="1:246" s="54" customFormat="1" ht="71.25" customHeight="1">
      <c r="A7" s="44">
        <v>4</v>
      </c>
      <c r="B7" s="55" t="s">
        <v>176</v>
      </c>
      <c r="C7" s="53">
        <v>59226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</row>
    <row r="8" spans="1:246" s="54" customFormat="1" ht="71.25" customHeight="1">
      <c r="A8" s="44">
        <v>5</v>
      </c>
      <c r="B8" s="55" t="s">
        <v>186</v>
      </c>
      <c r="C8" s="53">
        <v>36577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</row>
    <row r="9" spans="1:246" s="54" customFormat="1" ht="71.25" customHeight="1">
      <c r="A9" s="44">
        <v>6</v>
      </c>
      <c r="B9" s="34" t="s">
        <v>206</v>
      </c>
      <c r="C9" s="53">
        <v>5479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</row>
    <row r="10" spans="1:246" s="38" customFormat="1" ht="51.75" customHeight="1">
      <c r="A10" s="44">
        <v>7</v>
      </c>
      <c r="B10" s="55" t="s">
        <v>188</v>
      </c>
      <c r="C10" s="53">
        <v>4157.8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</row>
    <row r="11" spans="1:246" s="38" customFormat="1" ht="49.5" customHeight="1">
      <c r="A11" s="44">
        <v>8</v>
      </c>
      <c r="B11" s="55" t="s">
        <v>207</v>
      </c>
      <c r="C11" s="56">
        <v>719.7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</row>
    <row r="12" spans="1:246" s="38" customFormat="1" ht="45" customHeight="1">
      <c r="A12" s="44">
        <f>A11+1</f>
        <v>9</v>
      </c>
      <c r="B12" s="55" t="s">
        <v>190</v>
      </c>
      <c r="C12" s="53">
        <v>452.4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</row>
    <row r="13" spans="1:246" s="38" customFormat="1" ht="36" customHeight="1">
      <c r="A13" s="57"/>
      <c r="B13" s="57" t="s">
        <v>182</v>
      </c>
      <c r="C13" s="39">
        <v>386331.9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</row>
    <row r="14" spans="1:3" s="59" customFormat="1" ht="45.75" customHeight="1">
      <c r="A14" s="58"/>
      <c r="B14" s="108" t="s">
        <v>191</v>
      </c>
      <c r="C14" s="108"/>
    </row>
    <row r="15" spans="1:245" s="59" customFormat="1" ht="21">
      <c r="A15" s="58"/>
      <c r="B15" s="60"/>
      <c r="C15" s="6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</row>
  </sheetData>
  <sheetProtection/>
  <mergeCells count="5">
    <mergeCell ref="B14:C14"/>
    <mergeCell ref="A1:C1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"/>
  <sheetViews>
    <sheetView zoomScale="75" zoomScaleNormal="75" zoomScalePageLayoutView="0" workbookViewId="0" topLeftCell="A7">
      <selection activeCell="C3" sqref="C3"/>
    </sheetView>
  </sheetViews>
  <sheetFormatPr defaultColWidth="9.140625" defaultRowHeight="15"/>
  <cols>
    <col min="1" max="1" width="10.28125" style="0" customWidth="1"/>
    <col min="2" max="2" width="29.421875" style="0" customWidth="1"/>
    <col min="3" max="3" width="24.421875" style="0" customWidth="1"/>
  </cols>
  <sheetData>
    <row r="1" spans="1:3" s="42" customFormat="1" ht="83.25" customHeight="1">
      <c r="A1" s="114" t="s">
        <v>209</v>
      </c>
      <c r="B1" s="114"/>
      <c r="C1" s="114"/>
    </row>
    <row r="2" spans="1:31" s="43" customFormat="1" ht="135.75" customHeight="1">
      <c r="A2" s="95" t="s">
        <v>171</v>
      </c>
      <c r="B2" s="95" t="s">
        <v>172</v>
      </c>
      <c r="C2" s="95" t="s">
        <v>215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s="43" customFormat="1" ht="76.5" customHeight="1">
      <c r="A3" s="57">
        <v>1</v>
      </c>
      <c r="B3" s="90" t="s">
        <v>176</v>
      </c>
      <c r="C3" s="37">
        <v>17165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</row>
    <row r="4" spans="1:31" s="43" customFormat="1" ht="59.25" customHeight="1">
      <c r="A4" s="57">
        <v>2</v>
      </c>
      <c r="B4" s="90" t="s">
        <v>175</v>
      </c>
      <c r="C4" s="37">
        <v>16541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</row>
    <row r="5" spans="1:31" s="43" customFormat="1" ht="50.25" customHeight="1">
      <c r="A5" s="57">
        <v>3</v>
      </c>
      <c r="B5" s="90" t="s">
        <v>174</v>
      </c>
      <c r="C5" s="37">
        <v>13757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38" customFormat="1" ht="45.75" customHeight="1">
      <c r="A6" s="44">
        <v>4</v>
      </c>
      <c r="B6" s="90" t="s">
        <v>177</v>
      </c>
      <c r="C6" s="37">
        <v>10806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31" s="38" customFormat="1" ht="45.75" customHeight="1">
      <c r="A7" s="44">
        <v>5</v>
      </c>
      <c r="B7" s="90" t="s">
        <v>179</v>
      </c>
      <c r="C7" s="37">
        <v>5550.4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</row>
    <row r="8" spans="1:31" s="38" customFormat="1" ht="51" customHeight="1">
      <c r="A8" s="44">
        <v>6</v>
      </c>
      <c r="B8" s="90" t="s">
        <v>178</v>
      </c>
      <c r="C8" s="37">
        <v>2483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</row>
    <row r="9" spans="1:31" s="38" customFormat="1" ht="51" customHeight="1">
      <c r="A9" s="44">
        <v>7</v>
      </c>
      <c r="B9" s="90" t="s">
        <v>180</v>
      </c>
      <c r="C9" s="37">
        <v>1312.6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1:31" s="38" customFormat="1" ht="51" customHeight="1">
      <c r="A10" s="44">
        <v>8</v>
      </c>
      <c r="B10" s="90" t="s">
        <v>206</v>
      </c>
      <c r="C10" s="37">
        <v>341.7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</row>
    <row r="11" spans="1:31" s="38" customFormat="1" ht="51" customHeight="1">
      <c r="A11" s="44">
        <v>9</v>
      </c>
      <c r="B11" s="90" t="s">
        <v>181</v>
      </c>
      <c r="C11" s="37">
        <v>253.4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</row>
    <row r="12" spans="1:31" s="38" customFormat="1" ht="21" customHeight="1">
      <c r="A12" s="45"/>
      <c r="B12" s="39" t="s">
        <v>182</v>
      </c>
      <c r="C12" s="39">
        <v>68210.09999999999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</row>
    <row r="13" spans="1:30" s="36" customFormat="1" ht="47.25" customHeight="1">
      <c r="A13" s="46"/>
      <c r="B13" s="47" t="s">
        <v>185</v>
      </c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</row>
    <row r="14" spans="1:31" ht="18.75">
      <c r="A14" s="49"/>
      <c r="B14" s="29"/>
      <c r="C14" s="29"/>
      <c r="D14" s="50"/>
      <c r="E14" s="50"/>
      <c r="F14" s="50"/>
      <c r="G14" s="50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1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5" zoomScaleSheetLayoutView="75" zoomScalePageLayoutView="0" workbookViewId="0" topLeftCell="A43">
      <selection activeCell="C27" sqref="C27"/>
    </sheetView>
  </sheetViews>
  <sheetFormatPr defaultColWidth="9.140625" defaultRowHeight="15"/>
  <cols>
    <col min="2" max="2" width="24.00390625" style="0" customWidth="1"/>
    <col min="3" max="3" width="18.8515625" style="0" customWidth="1"/>
    <col min="4" max="4" width="18.57421875" style="0" customWidth="1"/>
    <col min="5" max="5" width="22.8515625" style="0" customWidth="1"/>
    <col min="6" max="6" width="21.57421875" style="0" customWidth="1"/>
  </cols>
  <sheetData>
    <row r="1" spans="1:6" ht="15">
      <c r="A1" s="91"/>
      <c r="B1" s="91"/>
      <c r="C1" s="91"/>
      <c r="D1" s="91"/>
      <c r="E1" s="91"/>
      <c r="F1" s="91"/>
    </row>
    <row r="2" spans="1:6" ht="34.5" customHeight="1">
      <c r="A2" s="116" t="s">
        <v>208</v>
      </c>
      <c r="B2" s="116"/>
      <c r="C2" s="116"/>
      <c r="D2" s="116"/>
      <c r="E2" s="116"/>
      <c r="F2" s="116"/>
    </row>
    <row r="3" spans="1:6" ht="45" customHeight="1">
      <c r="A3" s="117" t="s">
        <v>195</v>
      </c>
      <c r="B3" s="117"/>
      <c r="C3" s="117"/>
      <c r="D3" s="117"/>
      <c r="E3" s="117"/>
      <c r="F3" s="117"/>
    </row>
    <row r="4" spans="1:6" s="68" customFormat="1" ht="114" customHeight="1">
      <c r="A4" s="62" t="s">
        <v>171</v>
      </c>
      <c r="B4" s="63" t="s">
        <v>172</v>
      </c>
      <c r="C4" s="63" t="s">
        <v>214</v>
      </c>
      <c r="D4" s="63" t="s">
        <v>192</v>
      </c>
      <c r="E4" s="63" t="s">
        <v>193</v>
      </c>
      <c r="F4" s="63" t="s">
        <v>194</v>
      </c>
    </row>
    <row r="5" spans="1:6" s="68" customFormat="1" ht="78" customHeight="1">
      <c r="A5" s="62">
        <v>1</v>
      </c>
      <c r="B5" s="71" t="s">
        <v>196</v>
      </c>
      <c r="C5" s="64">
        <v>1289.2</v>
      </c>
      <c r="D5" s="64">
        <v>136.9</v>
      </c>
      <c r="E5" s="65">
        <v>3748</v>
      </c>
      <c r="F5" s="65">
        <v>0</v>
      </c>
    </row>
    <row r="6" spans="1:6" s="68" customFormat="1" ht="37.5">
      <c r="A6" s="69">
        <v>2</v>
      </c>
      <c r="B6" s="70" t="s">
        <v>186</v>
      </c>
      <c r="C6" s="64">
        <v>730</v>
      </c>
      <c r="D6" s="64">
        <v>286</v>
      </c>
      <c r="E6" s="65">
        <v>49445</v>
      </c>
      <c r="F6" s="65">
        <v>0</v>
      </c>
    </row>
    <row r="7" spans="1:6" s="68" customFormat="1" ht="37.5">
      <c r="A7" s="69">
        <v>3</v>
      </c>
      <c r="B7" s="70" t="s">
        <v>189</v>
      </c>
      <c r="C7" s="64">
        <v>241.4</v>
      </c>
      <c r="D7" s="64">
        <v>1090.9</v>
      </c>
      <c r="E7" s="65">
        <v>3038</v>
      </c>
      <c r="F7" s="65">
        <v>0</v>
      </c>
    </row>
    <row r="8" spans="1:6" s="68" customFormat="1" ht="56.25">
      <c r="A8" s="69">
        <v>4</v>
      </c>
      <c r="B8" s="70" t="s">
        <v>176</v>
      </c>
      <c r="C8" s="64">
        <v>197.4</v>
      </c>
      <c r="D8" s="64">
        <v>0</v>
      </c>
      <c r="E8" s="65">
        <v>51</v>
      </c>
      <c r="F8" s="65">
        <v>6</v>
      </c>
    </row>
    <row r="9" spans="1:6" s="68" customFormat="1" ht="37.5">
      <c r="A9" s="69">
        <v>5</v>
      </c>
      <c r="B9" s="70" t="s">
        <v>190</v>
      </c>
      <c r="C9" s="64">
        <v>184.2</v>
      </c>
      <c r="D9" s="64">
        <v>0</v>
      </c>
      <c r="E9" s="65">
        <v>83</v>
      </c>
      <c r="F9" s="65">
        <v>0</v>
      </c>
    </row>
    <row r="10" spans="1:6" s="68" customFormat="1" ht="56.25">
      <c r="A10" s="69">
        <v>6</v>
      </c>
      <c r="B10" s="70" t="s">
        <v>197</v>
      </c>
      <c r="C10" s="64">
        <v>174</v>
      </c>
      <c r="D10" s="64">
        <v>0</v>
      </c>
      <c r="E10" s="65">
        <v>120</v>
      </c>
      <c r="F10" s="65">
        <v>31</v>
      </c>
    </row>
    <row r="11" spans="1:6" ht="18.75">
      <c r="A11" s="72"/>
      <c r="B11" s="66" t="s">
        <v>182</v>
      </c>
      <c r="C11" s="67">
        <v>1527</v>
      </c>
      <c r="D11" s="67">
        <v>1376.9</v>
      </c>
      <c r="E11" s="73">
        <v>52737</v>
      </c>
      <c r="F11" s="73">
        <v>37</v>
      </c>
    </row>
    <row r="12" spans="1:6" ht="18.75">
      <c r="A12" s="92"/>
      <c r="B12" s="92"/>
      <c r="C12" s="92"/>
      <c r="D12" s="92"/>
      <c r="E12" s="92"/>
      <c r="F12" s="92"/>
    </row>
    <row r="13" spans="1:6" ht="18.75">
      <c r="A13" s="115" t="s">
        <v>198</v>
      </c>
      <c r="B13" s="115"/>
      <c r="C13" s="115"/>
      <c r="D13" s="115"/>
      <c r="E13" s="115"/>
      <c r="F13" s="115"/>
    </row>
    <row r="14" spans="1:6" ht="131.25">
      <c r="A14" s="62" t="s">
        <v>171</v>
      </c>
      <c r="B14" s="63" t="s">
        <v>172</v>
      </c>
      <c r="C14" s="63" t="s">
        <v>214</v>
      </c>
      <c r="D14" s="63" t="s">
        <v>192</v>
      </c>
      <c r="E14" s="63" t="s">
        <v>193</v>
      </c>
      <c r="F14" s="63" t="s">
        <v>194</v>
      </c>
    </row>
    <row r="15" spans="1:6" ht="40.5">
      <c r="A15" s="69">
        <v>1</v>
      </c>
      <c r="B15" s="90" t="s">
        <v>174</v>
      </c>
      <c r="C15" s="74">
        <v>115051</v>
      </c>
      <c r="D15" s="74">
        <v>13742</v>
      </c>
      <c r="E15" s="75">
        <v>87787</v>
      </c>
      <c r="F15" s="75">
        <v>19576</v>
      </c>
    </row>
    <row r="16" spans="1:6" s="89" customFormat="1" ht="56.25">
      <c r="A16" s="69">
        <v>2</v>
      </c>
      <c r="B16" s="70" t="s">
        <v>176</v>
      </c>
      <c r="C16" s="76">
        <v>43822.2</v>
      </c>
      <c r="D16" s="76">
        <v>15707.9</v>
      </c>
      <c r="E16" s="77">
        <v>33828</v>
      </c>
      <c r="F16" s="78">
        <v>1477</v>
      </c>
    </row>
    <row r="17" spans="1:6" ht="56.25">
      <c r="A17" s="69">
        <v>3</v>
      </c>
      <c r="B17" s="70" t="s">
        <v>197</v>
      </c>
      <c r="C17" s="74">
        <v>28530</v>
      </c>
      <c r="D17" s="74">
        <v>16287</v>
      </c>
      <c r="E17" s="75">
        <v>57552</v>
      </c>
      <c r="F17" s="75">
        <v>613</v>
      </c>
    </row>
    <row r="18" spans="1:6" s="89" customFormat="1" ht="40.5">
      <c r="A18" s="69">
        <v>4</v>
      </c>
      <c r="B18" s="90" t="s">
        <v>206</v>
      </c>
      <c r="C18" s="74">
        <v>5197.3</v>
      </c>
      <c r="D18" s="74">
        <v>340.7</v>
      </c>
      <c r="E18" s="75">
        <v>5617</v>
      </c>
      <c r="F18" s="75">
        <v>232</v>
      </c>
    </row>
    <row r="19" spans="1:6" s="89" customFormat="1" ht="37.5">
      <c r="A19" s="69">
        <v>5</v>
      </c>
      <c r="B19" s="70" t="s">
        <v>199</v>
      </c>
      <c r="C19" s="74">
        <v>4320</v>
      </c>
      <c r="D19" s="74">
        <v>1350</v>
      </c>
      <c r="E19" s="75">
        <v>13130</v>
      </c>
      <c r="F19" s="75">
        <v>6160</v>
      </c>
    </row>
    <row r="20" spans="1:6" ht="43.5" customHeight="1">
      <c r="A20" s="69">
        <v>6</v>
      </c>
      <c r="B20" s="71" t="s">
        <v>196</v>
      </c>
      <c r="C20" s="74">
        <v>2768.2</v>
      </c>
      <c r="D20" s="74">
        <v>5383.4</v>
      </c>
      <c r="E20" s="75">
        <v>7474</v>
      </c>
      <c r="F20" s="75">
        <v>207</v>
      </c>
    </row>
    <row r="21" spans="1:6" ht="37.5">
      <c r="A21" s="69">
        <v>7</v>
      </c>
      <c r="B21" s="70" t="s">
        <v>200</v>
      </c>
      <c r="C21" s="74">
        <v>1735</v>
      </c>
      <c r="D21" s="74">
        <v>10097</v>
      </c>
      <c r="E21" s="75">
        <v>2204</v>
      </c>
      <c r="F21" s="75">
        <v>36</v>
      </c>
    </row>
    <row r="22" spans="1:6" ht="37.5">
      <c r="A22" s="69">
        <f>A21+1</f>
        <v>8</v>
      </c>
      <c r="B22" s="70" t="s">
        <v>189</v>
      </c>
      <c r="C22" s="64">
        <v>475.4</v>
      </c>
      <c r="D22" s="64">
        <v>221.7</v>
      </c>
      <c r="E22" s="65">
        <v>642</v>
      </c>
      <c r="F22" s="65">
        <v>0</v>
      </c>
    </row>
    <row r="23" spans="1:6" ht="37.5">
      <c r="A23" s="69">
        <f>A22+1</f>
        <v>9</v>
      </c>
      <c r="B23" s="70" t="s">
        <v>190</v>
      </c>
      <c r="C23" s="64">
        <v>185.8</v>
      </c>
      <c r="D23" s="64">
        <v>253.4</v>
      </c>
      <c r="E23" s="65">
        <v>515</v>
      </c>
      <c r="F23" s="65">
        <v>9</v>
      </c>
    </row>
    <row r="24" spans="1:6" ht="18.75">
      <c r="A24" s="79"/>
      <c r="B24" s="62" t="s">
        <v>182</v>
      </c>
      <c r="C24" s="80">
        <v>202084.9</v>
      </c>
      <c r="D24" s="80">
        <v>63383.1</v>
      </c>
      <c r="E24" s="82">
        <v>208749</v>
      </c>
      <c r="F24" s="82">
        <v>28310</v>
      </c>
    </row>
    <row r="25" spans="1:6" ht="18.75">
      <c r="A25" s="92"/>
      <c r="B25" s="92"/>
      <c r="C25" s="92"/>
      <c r="D25" s="92"/>
      <c r="E25" s="92"/>
      <c r="F25" s="92"/>
    </row>
    <row r="26" spans="1:6" ht="17.25" customHeight="1">
      <c r="A26" s="115" t="s">
        <v>201</v>
      </c>
      <c r="B26" s="115"/>
      <c r="C26" s="115"/>
      <c r="D26" s="115"/>
      <c r="E26" s="115"/>
      <c r="F26" s="115"/>
    </row>
    <row r="27" spans="1:6" s="83" customFormat="1" ht="131.25">
      <c r="A27" s="62" t="s">
        <v>171</v>
      </c>
      <c r="B27" s="63" t="s">
        <v>172</v>
      </c>
      <c r="C27" s="63" t="s">
        <v>214</v>
      </c>
      <c r="D27" s="63" t="s">
        <v>192</v>
      </c>
      <c r="E27" s="63" t="s">
        <v>193</v>
      </c>
      <c r="F27" s="63" t="s">
        <v>194</v>
      </c>
    </row>
    <row r="28" spans="1:6" s="83" customFormat="1" ht="37.5">
      <c r="A28" s="62">
        <v>1</v>
      </c>
      <c r="B28" s="70" t="s">
        <v>199</v>
      </c>
      <c r="C28" s="74">
        <v>80374</v>
      </c>
      <c r="D28" s="74">
        <v>51</v>
      </c>
      <c r="E28" s="75">
        <v>963</v>
      </c>
      <c r="F28" s="75">
        <v>49</v>
      </c>
    </row>
    <row r="29" spans="1:6" s="83" customFormat="1" ht="40.5">
      <c r="A29" s="62">
        <v>2</v>
      </c>
      <c r="B29" s="90" t="s">
        <v>174</v>
      </c>
      <c r="C29" s="74">
        <v>3197</v>
      </c>
      <c r="D29" s="74">
        <v>0</v>
      </c>
      <c r="E29" s="75">
        <v>26950</v>
      </c>
      <c r="F29" s="75">
        <v>7261</v>
      </c>
    </row>
    <row r="30" spans="1:6" s="83" customFormat="1" ht="37.5">
      <c r="A30" s="62">
        <v>3</v>
      </c>
      <c r="B30" s="70" t="s">
        <v>186</v>
      </c>
      <c r="C30" s="74">
        <v>1270</v>
      </c>
      <c r="D30" s="74">
        <v>0</v>
      </c>
      <c r="E30" s="75">
        <v>20376</v>
      </c>
      <c r="F30" s="75">
        <v>4485</v>
      </c>
    </row>
    <row r="31" spans="1:6" s="83" customFormat="1" ht="37.5">
      <c r="A31" s="62">
        <v>4</v>
      </c>
      <c r="B31" s="70" t="s">
        <v>190</v>
      </c>
      <c r="C31" s="74">
        <v>50</v>
      </c>
      <c r="D31" s="74">
        <v>0</v>
      </c>
      <c r="E31" s="75">
        <v>135</v>
      </c>
      <c r="F31" s="75">
        <v>21</v>
      </c>
    </row>
    <row r="32" spans="1:6" s="83" customFormat="1" ht="56.25">
      <c r="A32" s="62">
        <v>5</v>
      </c>
      <c r="B32" s="70" t="s">
        <v>176</v>
      </c>
      <c r="C32" s="74">
        <v>20.3</v>
      </c>
      <c r="D32" s="74">
        <v>0</v>
      </c>
      <c r="E32" s="77">
        <v>36</v>
      </c>
      <c r="F32" s="84">
        <v>12</v>
      </c>
    </row>
    <row r="33" spans="1:6" s="83" customFormat="1" ht="18.75" hidden="1">
      <c r="A33" s="69" t="e">
        <f>#REF!+1</f>
        <v>#REF!</v>
      </c>
      <c r="B33" s="70" t="s">
        <v>205</v>
      </c>
      <c r="C33" s="74">
        <v>0</v>
      </c>
      <c r="D33" s="74">
        <v>0</v>
      </c>
      <c r="E33" s="75">
        <v>0</v>
      </c>
      <c r="F33" s="75">
        <v>0</v>
      </c>
    </row>
    <row r="34" spans="1:6" s="83" customFormat="1" ht="56.25">
      <c r="A34" s="69">
        <v>6</v>
      </c>
      <c r="B34" s="70" t="s">
        <v>197</v>
      </c>
      <c r="C34" s="74">
        <v>14</v>
      </c>
      <c r="D34" s="74">
        <v>0</v>
      </c>
      <c r="E34" s="75">
        <v>141</v>
      </c>
      <c r="F34" s="75">
        <v>0</v>
      </c>
    </row>
    <row r="35" spans="1:6" s="83" customFormat="1" ht="40.5">
      <c r="A35" s="69">
        <f>A34+1</f>
        <v>7</v>
      </c>
      <c r="B35" s="90" t="s">
        <v>206</v>
      </c>
      <c r="C35" s="74">
        <v>0.1</v>
      </c>
      <c r="D35" s="74">
        <v>0</v>
      </c>
      <c r="E35" s="75">
        <v>1</v>
      </c>
      <c r="F35" s="75">
        <v>1</v>
      </c>
    </row>
    <row r="36" spans="1:6" s="83" customFormat="1" ht="37.5">
      <c r="A36" s="69">
        <v>8</v>
      </c>
      <c r="B36" s="70" t="s">
        <v>189</v>
      </c>
      <c r="C36" s="74">
        <v>0</v>
      </c>
      <c r="D36" s="74">
        <v>0</v>
      </c>
      <c r="E36" s="75">
        <v>58</v>
      </c>
      <c r="F36" s="75">
        <v>0</v>
      </c>
    </row>
    <row r="37" spans="1:6" s="83" customFormat="1" ht="37.5">
      <c r="A37" s="69">
        <f>A36+1</f>
        <v>9</v>
      </c>
      <c r="B37" s="71" t="s">
        <v>196</v>
      </c>
      <c r="C37" s="74">
        <v>0</v>
      </c>
      <c r="D37" s="74">
        <v>0</v>
      </c>
      <c r="E37" s="75">
        <v>4</v>
      </c>
      <c r="F37" s="75">
        <v>0</v>
      </c>
    </row>
    <row r="38" spans="1:6" s="83" customFormat="1" ht="18.75">
      <c r="A38" s="79"/>
      <c r="B38" s="85" t="s">
        <v>182</v>
      </c>
      <c r="C38" s="81">
        <v>84925.40000000001</v>
      </c>
      <c r="D38" s="81">
        <v>51</v>
      </c>
      <c r="E38" s="86">
        <v>48664</v>
      </c>
      <c r="F38" s="86">
        <v>11829</v>
      </c>
    </row>
    <row r="39" spans="1:6" s="83" customFormat="1" ht="18.75">
      <c r="A39" s="79"/>
      <c r="B39" s="63"/>
      <c r="C39" s="93"/>
      <c r="D39" s="93"/>
      <c r="E39" s="94"/>
      <c r="F39" s="94"/>
    </row>
    <row r="40" spans="1:6" ht="17.25" customHeight="1">
      <c r="A40" s="115" t="s">
        <v>202</v>
      </c>
      <c r="B40" s="115"/>
      <c r="C40" s="115"/>
      <c r="D40" s="115"/>
      <c r="E40" s="115"/>
      <c r="F40" s="115"/>
    </row>
    <row r="41" spans="1:10" s="87" customFormat="1" ht="131.25">
      <c r="A41" s="62" t="s">
        <v>171</v>
      </c>
      <c r="B41" s="63" t="s">
        <v>172</v>
      </c>
      <c r="C41" s="63" t="s">
        <v>214</v>
      </c>
      <c r="D41" s="63" t="s">
        <v>192</v>
      </c>
      <c r="E41" s="63" t="s">
        <v>193</v>
      </c>
      <c r="F41" s="63" t="s">
        <v>194</v>
      </c>
      <c r="J41" s="87" t="s">
        <v>203</v>
      </c>
    </row>
    <row r="42" spans="1:6" s="87" customFormat="1" ht="56.25">
      <c r="A42" s="62">
        <v>1</v>
      </c>
      <c r="B42" s="70" t="s">
        <v>197</v>
      </c>
      <c r="C42" s="74">
        <v>37116</v>
      </c>
      <c r="D42" s="74">
        <v>254</v>
      </c>
      <c r="E42" s="75">
        <v>102598</v>
      </c>
      <c r="F42" s="75">
        <v>20047</v>
      </c>
    </row>
    <row r="43" spans="1:6" s="87" customFormat="1" ht="37.5">
      <c r="A43" s="62">
        <v>2</v>
      </c>
      <c r="B43" s="70" t="s">
        <v>186</v>
      </c>
      <c r="C43" s="74">
        <v>32842</v>
      </c>
      <c r="D43" s="74">
        <v>423</v>
      </c>
      <c r="E43" s="75">
        <v>518219</v>
      </c>
      <c r="F43" s="75">
        <v>28577</v>
      </c>
    </row>
    <row r="44" spans="1:6" s="87" customFormat="1" ht="56.25">
      <c r="A44" s="62">
        <v>3</v>
      </c>
      <c r="B44" s="70" t="s">
        <v>176</v>
      </c>
      <c r="C44" s="64">
        <v>15186.1</v>
      </c>
      <c r="D44" s="64">
        <v>1457.1</v>
      </c>
      <c r="E44" s="65">
        <v>37230</v>
      </c>
      <c r="F44" s="65">
        <v>6535</v>
      </c>
    </row>
    <row r="45" spans="1:6" s="87" customFormat="1" ht="40.5">
      <c r="A45" s="62">
        <v>4</v>
      </c>
      <c r="B45" s="90" t="s">
        <v>174</v>
      </c>
      <c r="C45" s="74">
        <v>7740</v>
      </c>
      <c r="D45" s="74">
        <v>15</v>
      </c>
      <c r="E45" s="75">
        <v>175394</v>
      </c>
      <c r="F45" s="75">
        <v>7201</v>
      </c>
    </row>
    <row r="46" spans="1:6" s="87" customFormat="1" ht="37.5">
      <c r="A46" s="69">
        <v>5</v>
      </c>
      <c r="B46" s="70" t="s">
        <v>199</v>
      </c>
      <c r="C46" s="74">
        <v>5879</v>
      </c>
      <c r="D46" s="74">
        <v>1082</v>
      </c>
      <c r="E46" s="75">
        <v>345783</v>
      </c>
      <c r="F46" s="75">
        <v>37092</v>
      </c>
    </row>
    <row r="47" spans="1:6" s="87" customFormat="1" ht="40.5">
      <c r="A47" s="69">
        <v>6</v>
      </c>
      <c r="B47" s="90" t="s">
        <v>206</v>
      </c>
      <c r="C47" s="64">
        <v>281.6</v>
      </c>
      <c r="D47" s="64">
        <v>1</v>
      </c>
      <c r="E47" s="65">
        <v>1465</v>
      </c>
      <c r="F47" s="65">
        <v>212</v>
      </c>
    </row>
    <row r="48" spans="1:6" s="87" customFormat="1" ht="37.5">
      <c r="A48" s="69">
        <v>7</v>
      </c>
      <c r="B48" s="71" t="s">
        <v>196</v>
      </c>
      <c r="C48" s="64">
        <v>100.4</v>
      </c>
      <c r="D48" s="64">
        <v>30.1</v>
      </c>
      <c r="E48" s="65">
        <v>1153</v>
      </c>
      <c r="F48" s="65">
        <v>107</v>
      </c>
    </row>
    <row r="49" spans="1:6" s="83" customFormat="1" ht="37.5">
      <c r="A49" s="69">
        <v>8</v>
      </c>
      <c r="B49" s="70" t="s">
        <v>190</v>
      </c>
      <c r="C49" s="64">
        <v>32.4</v>
      </c>
      <c r="D49" s="64">
        <v>0</v>
      </c>
      <c r="E49" s="65">
        <v>234</v>
      </c>
      <c r="F49" s="65">
        <v>65</v>
      </c>
    </row>
    <row r="50" spans="1:6" s="83" customFormat="1" ht="37.5">
      <c r="A50" s="69">
        <f>A49+1</f>
        <v>9</v>
      </c>
      <c r="B50" s="70" t="s">
        <v>189</v>
      </c>
      <c r="C50" s="64">
        <v>2.9</v>
      </c>
      <c r="D50" s="64">
        <v>0</v>
      </c>
      <c r="E50" s="65">
        <v>95</v>
      </c>
      <c r="F50" s="65">
        <v>6</v>
      </c>
    </row>
    <row r="51" spans="1:6" s="83" customFormat="1" ht="18.75">
      <c r="A51" s="79"/>
      <c r="B51" s="62" t="s">
        <v>182</v>
      </c>
      <c r="C51" s="80">
        <v>99180.4</v>
      </c>
      <c r="D51" s="80">
        <v>3262.2</v>
      </c>
      <c r="E51" s="82">
        <v>1182171</v>
      </c>
      <c r="F51" s="82">
        <v>99842</v>
      </c>
    </row>
    <row r="52" spans="1:6" ht="18.75">
      <c r="A52" s="61"/>
      <c r="B52" s="61"/>
      <c r="C52" s="61"/>
      <c r="D52" s="61"/>
      <c r="E52" s="61"/>
      <c r="F52" s="61"/>
    </row>
    <row r="53" spans="1:6" ht="18.75">
      <c r="A53" s="61"/>
      <c r="B53" s="61" t="s">
        <v>204</v>
      </c>
      <c r="C53" s="61"/>
      <c r="D53" s="61"/>
      <c r="E53" s="61"/>
      <c r="F53" s="61"/>
    </row>
    <row r="54" ht="15">
      <c r="C54" s="88"/>
    </row>
  </sheetData>
  <sheetProtection/>
  <mergeCells count="5">
    <mergeCell ref="A40:F40"/>
    <mergeCell ref="A2:F2"/>
    <mergeCell ref="A3:F3"/>
    <mergeCell ref="A13:F13"/>
    <mergeCell ref="A26:F26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Пиксотова Ольга</dc:creator>
  <cp:keywords/>
  <dc:description/>
  <cp:lastModifiedBy>Артюх Алёна</cp:lastModifiedBy>
  <cp:lastPrinted>2016-03-02T07:40:47Z</cp:lastPrinted>
  <dcterms:created xsi:type="dcterms:W3CDTF">2011-10-06T14:57:29Z</dcterms:created>
  <dcterms:modified xsi:type="dcterms:W3CDTF">2016-05-23T11:03:31Z</dcterms:modified>
  <cp:category/>
  <cp:version/>
  <cp:contentType/>
  <cp:contentStatus/>
</cp:coreProperties>
</file>